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Z:\GOVERNANCE\PAP - Policy Advisory Panel\PAP 37 Feb 11-3, 2019\Input not posted\"/>
    </mc:Choice>
  </mc:AlternateContent>
  <xr:revisionPtr revIDLastSave="0" documentId="8_{CED32AC0-E18A-4674-8CF6-93ACBD07D091}" xr6:coauthVersionLast="40" xr6:coauthVersionMax="40" xr10:uidLastSave="{00000000-0000-0000-0000-000000000000}"/>
  <bookViews>
    <workbookView xWindow="0" yWindow="0" windowWidth="19200" windowHeight="5925" xr2:uid="{00000000-000D-0000-FFFF-FFFF00000000}"/>
  </bookViews>
  <sheets>
    <sheet name="Rec and Guidelines" sheetId="1" r:id="rId1"/>
    <sheet name="Model course" sheetId="2" r:id="rId2"/>
    <sheet name="Events" sheetId="11" r:id="rId3"/>
    <sheet name="ENAV" sheetId="4" r:id="rId4"/>
    <sheet name="ARM" sheetId="8" r:id="rId5"/>
    <sheet name="ENG" sheetId="9" r:id="rId6"/>
    <sheet name="VTS" sheetId="10" r:id="rId7"/>
  </sheets>
  <definedNames>
    <definedName name="_xlnm._FilterDatabase" localSheetId="3" hidden="1">ENAV!$C$1:$Q$62</definedName>
    <definedName name="_xlnm._FilterDatabase" localSheetId="0" hidden="1">'Rec and Guidelines'!$C$5:$M$5</definedName>
    <definedName name="_xlnm.Print_Area" localSheetId="3">ENAV!$A$1:$P$62</definedName>
    <definedName name="_xlnm.Print_Area" localSheetId="1">'Model course'!$A$1:$F$51</definedName>
    <definedName name="_xlnm.Print_Titles" localSheetId="0">'Rec and Guidelines'!$4:$5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65" i="1" l="1"/>
  <c r="J59" i="1"/>
  <c r="J202" i="1"/>
  <c r="J138" i="1"/>
  <c r="J134" i="1"/>
  <c r="J83" i="1"/>
  <c r="J60" i="1"/>
  <c r="D51" i="1"/>
  <c r="J51" i="1"/>
  <c r="J26" i="1"/>
  <c r="J25" i="1"/>
  <c r="J24" i="1"/>
  <c r="D30" i="1"/>
  <c r="J77" i="1"/>
  <c r="J133" i="1"/>
  <c r="J132" i="1"/>
  <c r="J131" i="1"/>
  <c r="D130" i="1"/>
  <c r="J130" i="1"/>
  <c r="J122" i="1"/>
  <c r="J118" i="1"/>
  <c r="J117" i="1"/>
  <c r="J116" i="1"/>
  <c r="D114" i="1"/>
  <c r="D113" i="1"/>
  <c r="J113" i="1"/>
  <c r="D90" i="1"/>
  <c r="J91" i="1"/>
  <c r="J86" i="1"/>
  <c r="J85" i="1"/>
  <c r="J84" i="1"/>
  <c r="J110" i="1"/>
  <c r="D71" i="1"/>
  <c r="J178" i="1"/>
  <c r="J112" i="1"/>
  <c r="J111" i="1"/>
  <c r="J56" i="1"/>
  <c r="J62" i="1"/>
  <c r="J61" i="1"/>
  <c r="J71" i="1"/>
  <c r="J57" i="1"/>
  <c r="J58" i="1"/>
  <c r="D58" i="1"/>
  <c r="D54" i="1"/>
  <c r="J55" i="1"/>
  <c r="J40" i="1"/>
  <c r="J46" i="1"/>
  <c r="J47" i="1"/>
  <c r="J48" i="1"/>
  <c r="J43" i="1"/>
  <c r="D43" i="1"/>
  <c r="J8" i="1"/>
  <c r="D8" i="1"/>
  <c r="J164" i="1"/>
  <c r="J176" i="1"/>
  <c r="J169" i="1"/>
  <c r="J168" i="1"/>
  <c r="D168" i="1"/>
  <c r="J146" i="1"/>
  <c r="J152" i="1"/>
  <c r="J139" i="1"/>
  <c r="D207" i="1"/>
  <c r="J207" i="1"/>
  <c r="J157" i="1"/>
  <c r="J159" i="1"/>
  <c r="J158" i="1"/>
  <c r="D158" i="1"/>
  <c r="J154" i="1"/>
  <c r="D157" i="1"/>
  <c r="J156" i="1"/>
  <c r="J151" i="1"/>
  <c r="J150" i="1"/>
  <c r="J149" i="1"/>
  <c r="J145" i="1"/>
  <c r="J142" i="1"/>
  <c r="D141" i="1"/>
  <c r="C51" i="2"/>
  <c r="D136" i="1"/>
  <c r="J210" i="1"/>
  <c r="D210" i="1"/>
  <c r="J209" i="1"/>
  <c r="J208" i="1"/>
  <c r="J196" i="1"/>
  <c r="D196" i="1"/>
  <c r="J197" i="1"/>
  <c r="J194" i="1"/>
  <c r="J167" i="1"/>
  <c r="J69" i="1"/>
  <c r="J42" i="1"/>
  <c r="D39" i="1"/>
  <c r="J39" i="1"/>
  <c r="D36" i="1"/>
  <c r="J36" i="1"/>
  <c r="D125" i="1"/>
  <c r="D10" i="1"/>
  <c r="J10" i="1"/>
  <c r="J15" i="1"/>
  <c r="D74" i="1"/>
  <c r="J74" i="1"/>
  <c r="J7" i="1"/>
  <c r="J6" i="1"/>
  <c r="D6" i="1"/>
  <c r="J37" i="1"/>
  <c r="D31" i="1"/>
  <c r="J32" i="1"/>
  <c r="J29" i="1"/>
  <c r="D28" i="1"/>
  <c r="J28" i="1"/>
  <c r="J23" i="1"/>
  <c r="J20" i="1"/>
  <c r="D19" i="1"/>
  <c r="D20" i="1"/>
  <c r="J183" i="1"/>
  <c r="D192" i="1"/>
  <c r="J192" i="1"/>
  <c r="D198" i="1"/>
  <c r="J190" i="1"/>
  <c r="D189" i="1"/>
  <c r="J189" i="1"/>
  <c r="D190" i="1"/>
  <c r="J191" i="1"/>
  <c r="D183" i="1"/>
  <c r="J187" i="1"/>
  <c r="D187" i="1"/>
  <c r="J188" i="1"/>
  <c r="D186" i="1"/>
  <c r="J186" i="1"/>
  <c r="D184" i="1"/>
  <c r="J195" i="1"/>
  <c r="J179" i="1"/>
  <c r="D179" i="1"/>
  <c r="J181" i="1"/>
  <c r="J180" i="1"/>
  <c r="J33" i="1"/>
  <c r="J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MinSu Jeon</author>
  </authors>
  <commentList>
    <comment ref="G12" authorId="0" shapeId="0" xr:uid="{00000000-0006-0000-0300-000001000000}">
      <text>
        <r>
          <rPr>
            <b/>
            <sz val="9"/>
            <color indexed="81"/>
            <rFont val="Tahoma"/>
            <family val="2"/>
          </rPr>
          <t>MinSu Jeon:</t>
        </r>
        <r>
          <rPr>
            <sz val="9"/>
            <color indexed="81"/>
            <rFont val="Tahoma"/>
            <family val="2"/>
          </rPr>
          <t xml:space="preserve">
R047 to R0147
</t>
        </r>
      </text>
    </comment>
    <comment ref="G18" authorId="0" shapeId="0" xr:uid="{00000000-0006-0000-0300-000002000000}">
      <text>
        <r>
          <rPr>
            <b/>
            <sz val="9"/>
            <color indexed="81"/>
            <rFont val="Tahoma"/>
            <family val="2"/>
          </rPr>
          <t>MinSu Jeon:</t>
        </r>
        <r>
          <rPr>
            <sz val="9"/>
            <color indexed="81"/>
            <rFont val="Tahoma"/>
            <family val="2"/>
          </rPr>
          <t xml:space="preserve">
ENAV-39 looks similar
</t>
        </r>
      </text>
    </comment>
    <comment ref="H34" authorId="0" shapeId="0" xr:uid="{00000000-0006-0000-0300-000003000000}">
      <text>
        <r>
          <rPr>
            <b/>
            <sz val="9"/>
            <color indexed="81"/>
            <rFont val="Tahoma"/>
            <family val="2"/>
          </rPr>
          <t>MinSu Jeon:</t>
        </r>
        <r>
          <rPr>
            <sz val="9"/>
            <color indexed="81"/>
            <rFont val="Tahoma"/>
            <family val="2"/>
          </rPr>
          <t xml:space="preserve">
it is guideline</t>
        </r>
      </text>
    </comment>
    <comment ref="H35" authorId="0" shapeId="0" xr:uid="{00000000-0006-0000-0300-000004000000}">
      <text>
        <r>
          <rPr>
            <b/>
            <sz val="9"/>
            <color indexed="81"/>
            <rFont val="Tahoma"/>
            <family val="2"/>
          </rPr>
          <t>MinSu Jeon:</t>
        </r>
        <r>
          <rPr>
            <sz val="9"/>
            <color indexed="81"/>
            <rFont val="Tahoma"/>
            <family val="2"/>
          </rPr>
          <t xml:space="preserve">
it is recommendation</t>
        </r>
      </text>
    </comment>
    <comment ref="G37" authorId="0" shapeId="0" xr:uid="{00000000-0006-0000-0300-000005000000}">
      <text>
        <r>
          <rPr>
            <b/>
            <sz val="9"/>
            <color indexed="81"/>
            <rFont val="Tahoma"/>
            <family val="2"/>
          </rPr>
          <t>MinSu Jeon:</t>
        </r>
        <r>
          <rPr>
            <sz val="9"/>
            <color indexed="81"/>
            <rFont val="Tahoma"/>
            <family val="2"/>
          </rPr>
          <t xml:space="preserve">
duplicate with ENAV-34</t>
        </r>
      </text>
    </comment>
    <comment ref="G38" authorId="0" shapeId="0" xr:uid="{00000000-0006-0000-0300-000006000000}">
      <text>
        <r>
          <rPr>
            <b/>
            <sz val="9"/>
            <color indexed="81"/>
            <rFont val="Tahoma"/>
            <family val="2"/>
          </rPr>
          <t>MinSu Jeon:</t>
        </r>
        <r>
          <rPr>
            <sz val="9"/>
            <color indexed="81"/>
            <rFont val="Tahoma"/>
            <family val="2"/>
          </rPr>
          <t xml:space="preserve">
does it mean, ENAV is developing an additional guideline supplimenting G1107?</t>
        </r>
      </text>
    </comment>
    <comment ref="G39" authorId="0" shapeId="0" xr:uid="{00000000-0006-0000-0300-000007000000}">
      <text>
        <r>
          <rPr>
            <b/>
            <sz val="9"/>
            <color indexed="81"/>
            <rFont val="Tahoma"/>
            <family val="2"/>
          </rPr>
          <t>MinSu Jeon:</t>
        </r>
        <r>
          <rPr>
            <sz val="9"/>
            <color indexed="81"/>
            <rFont val="Tahoma"/>
            <family val="2"/>
          </rPr>
          <t xml:space="preserve">
ENAV-34?</t>
        </r>
      </text>
    </comment>
    <comment ref="G40" authorId="0" shapeId="0" xr:uid="{00000000-0006-0000-0300-000008000000}">
      <text>
        <r>
          <rPr>
            <b/>
            <sz val="9"/>
            <color indexed="81"/>
            <rFont val="Tahoma"/>
            <family val="2"/>
          </rPr>
          <t>MinSu Jeon:</t>
        </r>
        <r>
          <rPr>
            <sz val="9"/>
            <color indexed="81"/>
            <rFont val="Tahoma"/>
            <family val="2"/>
          </rPr>
          <t xml:space="preserve">
how is it different from ENAV-17
</t>
        </r>
      </text>
    </comment>
    <comment ref="G48" authorId="0" shapeId="0" xr:uid="{00000000-0006-0000-0300-000009000000}">
      <text>
        <r>
          <rPr>
            <b/>
            <sz val="9"/>
            <color indexed="81"/>
            <rFont val="Tahoma"/>
            <family val="2"/>
          </rPr>
          <t>MinSu Jeon:</t>
        </r>
        <r>
          <rPr>
            <sz val="9"/>
            <color indexed="81"/>
            <rFont val="Tahoma"/>
            <family val="2"/>
          </rPr>
          <t xml:space="preserve">
I can't find it in the Work Programme.</t>
        </r>
      </text>
    </comment>
    <comment ref="G50" authorId="0" shapeId="0" xr:uid="{00000000-0006-0000-0300-00000A000000}">
      <text>
        <r>
          <rPr>
            <b/>
            <sz val="9"/>
            <color indexed="81"/>
            <rFont val="Tahoma"/>
            <family val="2"/>
          </rPr>
          <t>MinSu Jeon:</t>
        </r>
        <r>
          <rPr>
            <sz val="9"/>
            <color indexed="81"/>
            <rFont val="Tahoma"/>
            <family val="2"/>
          </rPr>
          <t xml:space="preserve">
I can't find this in the Work Programme
</t>
        </r>
      </text>
    </comment>
    <comment ref="G58" authorId="0" shapeId="0" xr:uid="{00000000-0006-0000-0300-00000B000000}">
      <text>
        <r>
          <rPr>
            <b/>
            <sz val="9"/>
            <color indexed="81"/>
            <rFont val="Tahoma"/>
            <family val="2"/>
          </rPr>
          <t>MinSu Jeon:</t>
        </r>
        <r>
          <rPr>
            <sz val="9"/>
            <color indexed="81"/>
            <rFont val="Tahoma"/>
            <family val="2"/>
          </rPr>
          <t xml:space="preserve">
not in the work programme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MinSu Jeon</author>
  </authors>
  <commentList>
    <comment ref="C11" authorId="0" shapeId="0" xr:uid="{00000000-0006-0000-0400-000001000000}">
      <text>
        <r>
          <rPr>
            <b/>
            <sz val="9"/>
            <color indexed="81"/>
            <rFont val="Tahoma"/>
            <family val="2"/>
          </rPr>
          <t xml:space="preserve">MinSu Jeon: 
</t>
        </r>
        <r>
          <rPr>
            <sz val="9"/>
            <color indexed="81"/>
            <rFont val="Tahoma"/>
            <family val="2"/>
          </rPr>
          <t>different from 1.2.2?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MinSu Jeon</author>
  </authors>
  <commentList>
    <comment ref="C6" authorId="0" shapeId="0" xr:uid="{00000000-0006-0000-0500-000001000000}">
      <text>
        <r>
          <rPr>
            <b/>
            <sz val="9"/>
            <color indexed="81"/>
            <rFont val="Tahoma"/>
            <family val="2"/>
          </rPr>
          <t>MinSu Jeon:</t>
        </r>
        <r>
          <rPr>
            <sz val="9"/>
            <color indexed="81"/>
            <rFont val="Tahoma"/>
            <family val="2"/>
          </rPr>
          <t xml:space="preserve">
what could be the titile of this document?</t>
        </r>
      </text>
    </comment>
    <comment ref="C58" authorId="0" shapeId="0" xr:uid="{00000000-0006-0000-0500-000002000000}">
      <text>
        <r>
          <rPr>
            <b/>
            <sz val="9"/>
            <color indexed="81"/>
            <rFont val="Tahoma"/>
            <family val="2"/>
          </rPr>
          <t>MinSu Jeon:</t>
        </r>
        <r>
          <rPr>
            <sz val="9"/>
            <color indexed="81"/>
            <rFont val="Tahoma"/>
            <family val="2"/>
          </rPr>
          <t xml:space="preserve">
Which documentation specifically?
</t>
        </r>
      </text>
    </comment>
  </commentList>
</comments>
</file>

<file path=xl/sharedStrings.xml><?xml version="1.0" encoding="utf-8"?>
<sst xmlns="http://schemas.openxmlformats.org/spreadsheetml/2006/main" count="3049" uniqueCount="1347">
  <si>
    <t>Standard</t>
  </si>
  <si>
    <t>Scope</t>
  </si>
  <si>
    <t>Recommendation</t>
  </si>
  <si>
    <t>Guideline</t>
  </si>
  <si>
    <t>Remarks</t>
  </si>
  <si>
    <t>Ref.</t>
  </si>
  <si>
    <t>Title</t>
  </si>
  <si>
    <t>TC</t>
  </si>
  <si>
    <t>Nor.</t>
  </si>
  <si>
    <t>R1001</t>
  </si>
  <si>
    <t>The IALA Maritime Buoyage System</t>
  </si>
  <si>
    <t>ARM</t>
  </si>
  <si>
    <t>[G]1078</t>
  </si>
  <si>
    <t>The Use of AtoN in the Design of Fairways (June 2011)</t>
  </si>
  <si>
    <t>Port Traffic Signals</t>
  </si>
  <si>
    <t>ENG</t>
  </si>
  <si>
    <t>No document</t>
  </si>
  <si>
    <t>The Marking of Fixed Bridges and Other Structures over Navigable Waters</t>
  </si>
  <si>
    <t> No document</t>
  </si>
  <si>
    <t>The Marking of Man-Made Offshore Structures</t>
  </si>
  <si>
    <t>R1010</t>
  </si>
  <si>
    <t>The Involvement of Maritime Authorities in Marine Spatial Planning</t>
  </si>
  <si>
    <t>Inf.</t>
  </si>
  <si>
    <t xml:space="preserve">[G]1079 </t>
  </si>
  <si>
    <t>Establishing and Conducting User Consultancy by [Marine] Aids to Navigation Authorities (Dec 2009)</t>
  </si>
  <si>
    <t>G1121</t>
  </si>
  <si>
    <t>Navigational Safety Within Marine Spatial Planning (June 2017)</t>
  </si>
  <si>
    <t>[G]1033</t>
  </si>
  <si>
    <t>[G]1096</t>
  </si>
  <si>
    <t>Anticipated User e-Navigation Requirements from Berth to Berth, for AtoN Authorities (May 2013)</t>
  </si>
  <si>
    <t>[G]1107</t>
  </si>
  <si>
    <t>Planning and Reporting of e-Navigation Testbeds (June 2016)</t>
  </si>
  <si>
    <t>ENAV</t>
  </si>
  <si>
    <t>[G1090]</t>
  </si>
  <si>
    <t>The Use of Audible Signals (Dec 2012)</t>
  </si>
  <si>
    <t>The need for a Competent Authority for Marine Aids to Navigation [and vessel traffic] services</t>
  </si>
  <si>
    <t>VTS</t>
  </si>
  <si>
    <t>New</t>
  </si>
  <si>
    <t>New Guideline(s) describing purpose, management, legislation needs, regulation needs, perhaps with examples of legislation and regulation clauses to assist understanding.</t>
  </si>
  <si>
    <t>ARM&amp; Possibly VTS</t>
  </si>
  <si>
    <t>[G]1054</t>
  </si>
  <si>
    <t>Preparing for a Voluntary IMO Audit on Aids to Navigation Service Delivery (Nov 2006)</t>
  </si>
  <si>
    <t>[G]1005</t>
  </si>
  <si>
    <t>Contracting Out [Marine] Aids to Navigation Services (Dec 2005)</t>
  </si>
  <si>
    <t>Categorisation and Availability Objectives for Short Range Aids to Navigation</t>
  </si>
  <si>
    <t>G1004</t>
  </si>
  <si>
    <t>Level of Service</t>
  </si>
  <si>
    <t>R1002</t>
  </si>
  <si>
    <t xml:space="preserve">Risk Management for Marine Aids to Navigation </t>
  </si>
  <si>
    <t>[G]1018</t>
  </si>
  <si>
    <t>Risk Management (May 2013)</t>
  </si>
  <si>
    <t>Ensure compatibility with risk toolbox</t>
  </si>
  <si>
    <t>G1123</t>
  </si>
  <si>
    <t>The Use of IALA Waterway Risk Assessment Programme (IWRAP MkII) (June 2017)</t>
  </si>
  <si>
    <t>G1124</t>
  </si>
  <si>
    <t>The Use of Ports and Waterways Safety Assessment (PAWSA MkII) Tool (June 2017)</t>
  </si>
  <si>
    <t>G1138</t>
  </si>
  <si>
    <t>The Use of the Simplified IALA Risk Assessment Method (SIRA) (Dec 2017)</t>
  </si>
  <si>
    <t>[G]1104</t>
  </si>
  <si>
    <t>The Application of Maritime Surface Picture for Analysis in Risk Assessment and the Provision of [Marine] Aids to Navigation Service Delivery (Dec 2013)</t>
  </si>
  <si>
    <t xml:space="preserve">Revise this Recommendation to note the storage and use of historical [AIS and other] data for risk analysis. </t>
  </si>
  <si>
    <t>ENG and ARM in cooperation</t>
  </si>
  <si>
    <t>[G]1086</t>
  </si>
  <si>
    <t>Global Sharing of Maritime Data (June 2012)</t>
  </si>
  <si>
    <t>Consider with ref to the above</t>
  </si>
  <si>
    <t>The Use of GIS and Simulation by [Marine] Aids to Navigation Authorities</t>
  </si>
  <si>
    <t>[G]1057</t>
  </si>
  <si>
    <t>The Use of Geographical Information Systems by [Marine] Aids to Navigation Service Delivery (Dec 2007)</t>
  </si>
  <si>
    <t>[G]1058</t>
  </si>
  <si>
    <t>The Use of Simulation as a Tool for Waterway Design and [Marine] Aids to Navigation Planning (June 2011)</t>
  </si>
  <si>
    <t>ARM revise R0138 and G1058  in cooperation with ENG</t>
  </si>
  <si>
    <t>[G]1097</t>
  </si>
  <si>
    <t>R1009</t>
  </si>
  <si>
    <t>Disaster recovery</t>
  </si>
  <si>
    <t>G1120</t>
  </si>
  <si>
    <t>Disaster Recovery (June 2017)</t>
  </si>
  <si>
    <t>R1015</t>
  </si>
  <si>
    <t>Marking of Hazardous Wrecks</t>
  </si>
  <si>
    <t>[G]1046</t>
  </si>
  <si>
    <t>Response Plan for the Marking of New Wrecks (June 2005)</t>
  </si>
  <si>
    <t>R1016</t>
  </si>
  <si>
    <t>Mobile AtoN (MAtoN)</t>
  </si>
  <si>
    <t>Quality Management for Aids to Navigation Authorities</t>
  </si>
  <si>
    <t>[G]1052</t>
  </si>
  <si>
    <t>Quality Management in [Marine] Aids to Navigation Service Delivery (Dec 2013)</t>
  </si>
  <si>
    <t>Revise guideline (not copy ISO texts)</t>
  </si>
  <si>
    <t>The Recording of Aids to Navigation Positions</t>
  </si>
  <si>
    <t>Provision of Virtual Aids to Navigation</t>
  </si>
  <si>
    <t>[G]1081</t>
  </si>
  <si>
    <t>Virtual [Marine] Aids to Navigation (May 2013)</t>
  </si>
  <si>
    <t>Review the documents</t>
  </si>
  <si>
    <t>The Use of Retroreflecting Material on Aids to Navigation Marks within the IALA Maritime Buoyage System(June 2017)</t>
  </si>
  <si>
    <t>The Surface Colours used as Visual Signal on Aids to Navigation (Dec 2017)</t>
  </si>
  <si>
    <t>G1134</t>
  </si>
  <si>
    <t>Surface Colours Used as Visual Signals on AtoN (Dec 2017)</t>
  </si>
  <si>
    <t>The Rhythmic Characters of Lights on Aids to Navigation (June 2012)</t>
  </si>
  <si>
    <t>[G]1116</t>
  </si>
  <si>
    <t>Selection of Rhythmic Characters and Synchronisation of Lights for [Marine] Aids to Navigation (Dec 2015)</t>
  </si>
  <si>
    <t>ARM review G1116 in association with ENG</t>
  </si>
  <si>
    <t>Leading Lights (Dec 2005)</t>
  </si>
  <si>
    <t>[G]1023</t>
  </si>
  <si>
    <t>Design of Leading Lines (Dec 2005)</t>
  </si>
  <si>
    <t>An example is in R0112</t>
  </si>
  <si>
    <t>Off Station Signals for Major Floating Aids (June 2012)</t>
  </si>
  <si>
    <t>[G]1038</t>
  </si>
  <si>
    <t>Methods and Ambient Light Levels for the Activation of AtoN Lights (Dec 2016)</t>
  </si>
  <si>
    <t>[G]1043</t>
  </si>
  <si>
    <t>Light Sources Used in Visual [Marine] Aids to Navigation (Dec 2011)</t>
  </si>
  <si>
    <t>Revise</t>
  </si>
  <si>
    <t>[G]1048</t>
  </si>
  <si>
    <t>LED Technologies and their Use in Signal Lights (Dec 2005)</t>
  </si>
  <si>
    <t>[G]1061</t>
  </si>
  <si>
    <t>Light Applications – Illumination of Structures (Dec 2008)</t>
  </si>
  <si>
    <t>G1094</t>
  </si>
  <si>
    <t>Daymarks for [Marine] Aids to Navigation (June 2016)</t>
  </si>
  <si>
    <t>G1122</t>
  </si>
  <si>
    <t>The Use of Pictograms on [Marine] Aids to Navigation (June 2017)</t>
  </si>
  <si>
    <t>Marine Signal Lights Overview</t>
  </si>
  <si>
    <t>[G]1041</t>
  </si>
  <si>
    <t>Sector Lights (June 2016)</t>
  </si>
  <si>
    <t>Marine Signal Lights - Colours</t>
  </si>
  <si>
    <t>Marine Signal Lights - Calculation, Definition and Notation of Luminous Range</t>
  </si>
  <si>
    <t>G1135</t>
  </si>
  <si>
    <t>Marine Signal Lights –  Terms of Measurement</t>
  </si>
  <si>
    <t>G1065</t>
  </si>
  <si>
    <t>AtoN Signal Light Beam Vertical Divergence (Dec 2017)</t>
  </si>
  <si>
    <t>Existing E200-3 will be converted into a new guideline on Measurement</t>
  </si>
  <si>
    <t>Marine Signal Lights - Determination and Calculation of Effective Intensity</t>
  </si>
  <si>
    <t>Determination and Calculation of Effective Intensity (Dec 2017)</t>
  </si>
  <si>
    <t>Guideline to be reviewed in 2018</t>
  </si>
  <si>
    <t>E-200-5</t>
  </si>
  <si>
    <t>Marine Signal Lights - Estimation of the Performance of Optical Apparatus</t>
  </si>
  <si>
    <t>New guideline</t>
  </si>
  <si>
    <t>Monitoring of the function and degradation of light sources</t>
  </si>
  <si>
    <t>Write new guideline</t>
  </si>
  <si>
    <t>Service factors for AtoN lights</t>
  </si>
  <si>
    <t>Colour fading of plastic AtoN</t>
  </si>
  <si>
    <t>Write guideline (could be with a guideline on daymarks)</t>
  </si>
  <si>
    <t>G1073</t>
  </si>
  <si>
    <t>Conspicuity of AtoN Lights at Night (Dec 2017)</t>
  </si>
  <si>
    <t>The Calculation of the Range of a Sound Signal</t>
  </si>
  <si>
    <t>[G]1035</t>
  </si>
  <si>
    <t>Availability and Reliability of [Marine] Aids to Navigation (Dec 2004)</t>
  </si>
  <si>
    <t>[G]1037</t>
  </si>
  <si>
    <t>Data Collection for [Marine] Aids to Navigation Performance Calculation (Dec 2009)</t>
  </si>
  <si>
    <t>Use of the AIS Aid to Navigation in Marine Aids to Navigation Service</t>
  </si>
  <si>
    <t>[G]1082</t>
  </si>
  <si>
    <t>An Overview of AIS (June 2016)</t>
  </si>
  <si>
    <t>[G]1062</t>
  </si>
  <si>
    <t>Establishment of AIS as a [Marine] Aid to Navigation (Dec 2008)</t>
  </si>
  <si>
    <t>[G]1084</t>
  </si>
  <si>
    <t>Procedure of the Authorisation of AIS AtoN</t>
  </si>
  <si>
    <t>[G]1098</t>
  </si>
  <si>
    <t>The Application of AIS AtoN on Buoys (May 2013)</t>
  </si>
  <si>
    <t>Update from 2022</t>
  </si>
  <si>
    <t>New recommendation on the responsible design and maintenance of AtoN</t>
  </si>
  <si>
    <t>[G]1077</t>
  </si>
  <si>
    <t>Maintenance of [Marine] Aids to Navigation (Dec 2009)</t>
  </si>
  <si>
    <t>Develop recommendation</t>
  </si>
  <si>
    <t>G1092</t>
  </si>
  <si>
    <t>Safety Management for AtoN Activities (Dec 2017)</t>
  </si>
  <si>
    <t>[G]1108</t>
  </si>
  <si>
    <t>The Challenges of Providing AtoN Services in Polar Regions (Dec 2013)</t>
  </si>
  <si>
    <t>Requirements for AtoN provision in Polar regions (Standard 1010)</t>
  </si>
  <si>
    <t>Develop</t>
  </si>
  <si>
    <t>G1136</t>
  </si>
  <si>
    <t>Providing AtoN Services in Extremely Hot and Humid Climates (Dec 2017)</t>
  </si>
  <si>
    <t>G1140</t>
  </si>
  <si>
    <t>Commissioning of AtoN Equipment and Systems (Dec 2017)</t>
  </si>
  <si>
    <t>[G]1008</t>
  </si>
  <si>
    <t>Remote Monitoring and Control of [Marine] Aids to Navigation (May 2009)</t>
  </si>
  <si>
    <t>review</t>
  </si>
  <si>
    <t>[G]1109</t>
  </si>
  <si>
    <t>Theft and Vandalism Deterrents (Dec 2013)</t>
  </si>
  <si>
    <t>[G]1012</t>
  </si>
  <si>
    <t>Protection of Lighthouses and [Marine] Aids to Navigation Against Lightning (May 2013)</t>
  </si>
  <si>
    <t>[G]1051</t>
  </si>
  <si>
    <t>Provision and Identification of [Marine] Aids to Navigation in Built Up Areas (Dec 2005)</t>
  </si>
  <si>
    <t>[G]1091</t>
  </si>
  <si>
    <t>Bird Deterrents (Dec 2012)</t>
  </si>
  <si>
    <t>Floating AtoN</t>
  </si>
  <si>
    <t>Moorings for Floating Aids to Navigation</t>
  </si>
  <si>
    <t>[G]1066</t>
  </si>
  <si>
    <t>Design of Floating [Marine] Aid to Navigation Moorings (June 2010)</t>
  </si>
  <si>
    <t>[G]1006</t>
  </si>
  <si>
    <t>Plastic Buoys (Dec 2013)</t>
  </si>
  <si>
    <t>[G]1015</t>
  </si>
  <si>
    <t>Painting [Marine] Aids to Navigation Buoys (Dec 2013)</t>
  </si>
  <si>
    <t>[G]1099</t>
  </si>
  <si>
    <t>The Hydrostatic Design of Buoys (May 2013)</t>
  </si>
  <si>
    <t>R1004</t>
  </si>
  <si>
    <t>Environmental management in the provision of Marine Aids to Navigation</t>
  </si>
  <si>
    <t>G1036</t>
  </si>
  <si>
    <t>Environmental Management in [Marine] Aids to Navigation (June 2017)</t>
  </si>
  <si>
    <t>G1137</t>
  </si>
  <si>
    <t>AtoN Management in Protected Areas (Dec 2017)</t>
  </si>
  <si>
    <t>R1005</t>
  </si>
  <si>
    <t>Conserving the built heritage of lighthouses and other aids to navigation</t>
  </si>
  <si>
    <t>[G]1007</t>
  </si>
  <si>
    <t>Lighthouse Maintenance (Dec 2005)</t>
  </si>
  <si>
    <t>[G]1076</t>
  </si>
  <si>
    <t>Building Conditioning of Lighthouses (Dec 2009)</t>
  </si>
  <si>
    <t>[G]1049</t>
  </si>
  <si>
    <t>Use of Modern Light Sources in Traditional Lighthouse Optics (Dec 2007)</t>
  </si>
  <si>
    <t>[G]1063</t>
  </si>
  <si>
    <t>Agreements for Complementary Use of Lighthouses (Dec 2008)</t>
  </si>
  <si>
    <t>[G]1074</t>
  </si>
  <si>
    <t>Branding and Marketing Historic Lighthouses (Dec 2009)</t>
  </si>
  <si>
    <t>[G]1075</t>
  </si>
  <si>
    <t>Business Plan for the Complementary Use of a Historic Lighthouse (Dec 2009)</t>
  </si>
  <si>
    <t>[G]1093</t>
  </si>
  <si>
    <t>The Management of Surplus Lighthouse Property (Dec 2012)</t>
  </si>
  <si>
    <t>[G]1080</t>
  </si>
  <si>
    <t>Selection and Display of Heritage Artefacts (Dec 2011)</t>
  </si>
  <si>
    <t>G1039</t>
  </si>
  <si>
    <t xml:space="preserve">Designing Solar Power Systems for AtoN (Dec 2017) </t>
  </si>
  <si>
    <t>G1039-1</t>
  </si>
  <si>
    <t xml:space="preserve">Solar Power System Calculation Tool </t>
  </si>
  <si>
    <t>G1039-2</t>
  </si>
  <si>
    <t>Handbook for Meteorological Data for IALA Solar Power System Calculation Tool</t>
  </si>
  <si>
    <t>[G]1064</t>
  </si>
  <si>
    <t>Integrated Power Systems Lanterns (Dec 2008)</t>
  </si>
  <si>
    <t>G1067-0</t>
  </si>
  <si>
    <t>Selection of Power Systems for AtoN and Associated Equipment (Dec 2017)</t>
  </si>
  <si>
    <t>G1067-1</t>
  </si>
  <si>
    <t>Total Electric Loads of AtoN (Dec 2017)</t>
  </si>
  <si>
    <t>G1067-2</t>
  </si>
  <si>
    <t>Power Sources (Dec 2017)</t>
  </si>
  <si>
    <t>G1067-3</t>
  </si>
  <si>
    <t>Electric Energy Storage for AtoN (Dec 2017)</t>
  </si>
  <si>
    <t>Buoy stability testing</t>
  </si>
  <si>
    <t>Design and maintenance</t>
  </si>
  <si>
    <t>Maintenance of AtoN structures</t>
  </si>
  <si>
    <t>AtoN Equipment for use in extreme environments</t>
  </si>
  <si>
    <t>G1127</t>
  </si>
  <si>
    <t>Systems and Services for High Accuracy Positioning and Ranging (Dec 2017)</t>
  </si>
  <si>
    <t>Resilient PNT (identification, impact &amp; mitigation)</t>
  </si>
  <si>
    <t>Resilient PNT</t>
  </si>
  <si>
    <t>Input to ITU and RTCM document, if necessary.</t>
  </si>
  <si>
    <t>G1125</t>
  </si>
  <si>
    <t>The Technical Approach to Establishing a Maritime eLoran Service (June 2017)</t>
  </si>
  <si>
    <t>R1011</t>
  </si>
  <si>
    <t>The performance and monitoring of eLoran services in the frequency band 90-110 kHz</t>
  </si>
  <si>
    <t>Coordinate with RTCM</t>
  </si>
  <si>
    <t>e-NAV-146</t>
  </si>
  <si>
    <t>Maintaining Racon Service Capability</t>
  </si>
  <si>
    <t>[G]1010</t>
  </si>
  <si>
    <t>Racon Range Performance (June 2005)</t>
  </si>
  <si>
    <t>Marine Radar Beacons (racons)</t>
  </si>
  <si>
    <t>Review</t>
  </si>
  <si>
    <t>New guideline on e-Racons (standard approach)</t>
  </si>
  <si>
    <t>The Provision of Maritime Radionavigation Services in the Frequency Band 283.5-315 kHz in Region 1 and 285-325 kHz in Regions 2 and 3</t>
  </si>
  <si>
    <t>[G]1016</t>
  </si>
  <si>
    <t>Bilateral Agreements and Inter-Agency Memorandums of Understanding on the Provision of DGNSS Services in the Frequency Band 283.5 – 325 kHz (June 2001)</t>
  </si>
  <si>
    <t>The Performance and Monitoring of DGNSS Services in the Frequency Band 283.5 - 325 kHz</t>
  </si>
  <si>
    <t>[G]1112</t>
  </si>
  <si>
    <t>Performance and Monitoring of DGNSS Services in the Frequency Band 283.5 – 325 kHz (May 2015)</t>
  </si>
  <si>
    <t>DGNSS service provision upgrade and future use</t>
  </si>
  <si>
    <t>[G]1053</t>
  </si>
  <si>
    <t>Submission of a DGNSS Service for Recognition as a Component of the IMO World-Wide Radionavigation Service (Nov 2006)</t>
  </si>
  <si>
    <t>R-135</t>
  </si>
  <si>
    <t>The Future of DGNSS</t>
  </si>
  <si>
    <t>[G]1060</t>
  </si>
  <si>
    <t>Recapitalisation of DGNSS (June 2011)</t>
  </si>
  <si>
    <t>[G]1119</t>
  </si>
  <si>
    <t>Marine Beacon Coverage Prediction (Dec 2016)</t>
  </si>
  <si>
    <t>G1126</t>
  </si>
  <si>
    <t>Calculation of DGNSS Antenna Efficiency (June 2017)</t>
  </si>
  <si>
    <t>R-129</t>
  </si>
  <si>
    <t>GNSS Vulnerability and Mitigation Measures</t>
  </si>
  <si>
    <t>Review R129 &amp; move to Satellite P&amp;T</t>
  </si>
  <si>
    <t>SBAS performance for Maritime</t>
  </si>
  <si>
    <t>G1129</t>
  </si>
  <si>
    <t>Marine beacon support (maintenance, knowledge, harmonisation)</t>
  </si>
  <si>
    <t>The application of the 'User Pays' principle to Vessel Traffic Services</t>
  </si>
  <si>
    <t>The Implementation of Vessel Traffic Services (Review and update)</t>
  </si>
  <si>
    <t>Scheduled</t>
  </si>
  <si>
    <t>[G]1071</t>
  </si>
  <si>
    <t>Establishment of a Vessel Traffic Service Beyond Territorial Seas (Dec 2009)</t>
  </si>
  <si>
    <t>[G]1083</t>
  </si>
  <si>
    <t>Standard Nomenclature to Identify and Refer to VTS Centres (June 2011)</t>
  </si>
  <si>
    <t>[Guidance and/or] Model Course on Planning, Implementing, Operating and Managing VTS in developing countries</t>
  </si>
  <si>
    <t>New Guidance</t>
  </si>
  <si>
    <t>Human Factors and Ergonomics in VTS</t>
  </si>
  <si>
    <t>Guidance for Non-VTS Ports (previously described as Local Port Services - LPS)</t>
  </si>
  <si>
    <t>Completed</t>
  </si>
  <si>
    <t>Vessel Traffic Services in Inland Waters</t>
  </si>
  <si>
    <t xml:space="preserve">Operational Procedures for Vessel Traffic Services </t>
  </si>
  <si>
    <t>completed</t>
  </si>
  <si>
    <t>[G]1089</t>
  </si>
  <si>
    <t>Provision of VTS Services (INS, TOS &amp; NAS) (Dec 2012)</t>
  </si>
  <si>
    <t>[G]1110</t>
  </si>
  <si>
    <t>Use of Decision Support Tools for VTS Personnel (Dec 2014)</t>
  </si>
  <si>
    <t>G1131</t>
  </si>
  <si>
    <t>Setting and Measuring VTS Objectives (Dec 2017)</t>
  </si>
  <si>
    <t>Guidelines for Promulgating the Requirements of a VTS To Mariners – A VTS Users Guide Template</t>
  </si>
  <si>
    <t>[G]1045</t>
  </si>
  <si>
    <t>Staffing Levels at VTS Centres</t>
  </si>
  <si>
    <t>[G]1118</t>
  </si>
  <si>
    <t>Marine Casualty / Incident Reporting and Recording, Including Near-Miss Situations as it Relates to VTS (Dec 2016)</t>
  </si>
  <si>
    <t>Maritime Service Portfolios for VTS</t>
  </si>
  <si>
    <t>Cooperation with ENAV and IMO</t>
  </si>
  <si>
    <t>How to develop a Safety Culture in VTS</t>
  </si>
  <si>
    <t>Development and Implementation of VTS related MSP’s other than MSP 1, 2 and 3.</t>
  </si>
  <si>
    <t>Management of a VTS</t>
  </si>
  <si>
    <t>The use and presentation of symbology at a VTS centre</t>
  </si>
  <si>
    <t>Nor</t>
  </si>
  <si>
    <t>R1014</t>
  </si>
  <si>
    <t>Portrayal of VTS information and data</t>
  </si>
  <si>
    <t>Guideline on the portrayal of VTS information and data</t>
  </si>
  <si>
    <t>New Guideline</t>
  </si>
  <si>
    <t>R1012</t>
  </si>
  <si>
    <t>VTS Communications</t>
  </si>
  <si>
    <t>G1132</t>
  </si>
  <si>
    <t>VTS VHF Voice Communication (Dec 2017)</t>
  </si>
  <si>
    <t>Digital information transfer between ship and shore in VTS operations (Operational aspects)</t>
  </si>
  <si>
    <t>Develop a data model for digital information services for VTS (e.g. route exchange)</t>
  </si>
  <si>
    <t>Operational and Technical Performance of VTS Systems</t>
  </si>
  <si>
    <t>[G]1111</t>
  </si>
  <si>
    <t>Preparation of Operational and Technical Performance Requirements for VTS Systems</t>
  </si>
  <si>
    <t>Technical Acceptance of a VTS System</t>
  </si>
  <si>
    <t>R1013</t>
  </si>
  <si>
    <t>Auditing and Assessing Vessel Traffic Services</t>
  </si>
  <si>
    <t>[G]1101</t>
  </si>
  <si>
    <t>Auditing and Assessing VTS</t>
  </si>
  <si>
    <t>[G]1115</t>
  </si>
  <si>
    <t>Preparing for an IMO Member State Audit Scheme (IMSAS) on Vessel Traffic Services (Dec 2015)</t>
  </si>
  <si>
    <t>[G]1070</t>
  </si>
  <si>
    <t>VTS Role in Managing Restricted or Limited Access Areas (Dec 2009)</t>
  </si>
  <si>
    <t>[G1102]</t>
  </si>
  <si>
    <t>VTS Interaction with Allied or Other Services ( Dec 2013)</t>
  </si>
  <si>
    <t>Develop guidance on VTS awareness for navigating officers</t>
  </si>
  <si>
    <t>G1130</t>
  </si>
  <si>
    <t>Technical Aspects of Information Exchange Between VTS and Allied or Other Services (Dec 2017)</t>
  </si>
  <si>
    <t>Training and Certification of AtoN Personnel</t>
  </si>
  <si>
    <t>[G]1020</t>
  </si>
  <si>
    <t>Training Related to [Marine] Aids to Navigation (Dec 2005)</t>
  </si>
  <si>
    <t>Training and Certification of VTS Personnel</t>
  </si>
  <si>
    <t>[G]1017</t>
  </si>
  <si>
    <t>Assessment of Training Requirements for Existing VTS Personnel, Candidate VTS Operators, Revalidation of VTS Operator Certificates</t>
  </si>
  <si>
    <t>VTS training manual</t>
  </si>
  <si>
    <t>[G]1027</t>
  </si>
  <si>
    <t>Simulation in VTS Training</t>
  </si>
  <si>
    <t>[G]1103</t>
  </si>
  <si>
    <t>Train the Trainer</t>
  </si>
  <si>
    <t>Competency, certification and revalidation</t>
  </si>
  <si>
    <t>Accreditation of Training Organisations</t>
  </si>
  <si>
    <t>G1100</t>
  </si>
  <si>
    <t xml:space="preserve">The Accreditation and Approval Process for AtoN Personnel Training </t>
  </si>
  <si>
    <t>[G]1014</t>
  </si>
  <si>
    <t>Accreditation and Approval Process for VTS Training Courses</t>
  </si>
  <si>
    <t>[G]1105</t>
  </si>
  <si>
    <t>Shore-side portrayal ensuring harmonisation with e-Navigation related information</t>
  </si>
  <si>
    <t>Develop. Can refer to MRCP as an Appendix</t>
  </si>
  <si>
    <t>Tidal flow data capture &amp; display</t>
  </si>
  <si>
    <t xml:space="preserve">e-Navigation architecture </t>
  </si>
  <si>
    <t>Inf</t>
  </si>
  <si>
    <t>[G]1113</t>
  </si>
  <si>
    <t>Design and Implementation Principles for Harmonised System Architectures of Shore-Based Infrastructure (May 2015)</t>
  </si>
  <si>
    <t>[G]1114</t>
  </si>
  <si>
    <t>A Technical Specification for the Common Shore-Based System Architecture (CSSA) (May 2015)</t>
  </si>
  <si>
    <t>The need to implement regional e-Navigation solutions based on international standards</t>
  </si>
  <si>
    <t>New guideline could be merged with R0140</t>
  </si>
  <si>
    <t>maritime connectivity platform</t>
  </si>
  <si>
    <t> Inf</t>
  </si>
  <si>
    <t>Maritime Connectivity Platform</t>
  </si>
  <si>
    <t>Cyber-Security (Recommendation)</t>
  </si>
  <si>
    <t>Cybersecurity in AtoN operations</t>
  </si>
  <si>
    <t>Guideline to write Involve all Committees (organize Workshop)</t>
  </si>
  <si>
    <t>Cyber security digital information systems with focus on authenticity, confidentiality and integrity</t>
  </si>
  <si>
    <t>Maritime Radiocommunication Plan (deprecate the MRCP)</t>
  </si>
  <si>
    <t>Implementation of Maritime Radiocommunication plan</t>
  </si>
  <si>
    <t>R1007</t>
  </si>
  <si>
    <t>The VHF Data Exchange System (VDES) for shore infrastructure (June 2017)</t>
  </si>
  <si>
    <t>G1117</t>
  </si>
  <si>
    <t>VHF Data Exchange System (VDES) Overview (Dec 2017)</t>
  </si>
  <si>
    <t>G1139</t>
  </si>
  <si>
    <t>Technical Specification of VDES (Dec 2017)</t>
  </si>
  <si>
    <t>The Provision of Shore Based Automatic Identification System (AIS) (June 2007)</t>
  </si>
  <si>
    <t>[G]1050</t>
  </si>
  <si>
    <t>Management and Monitoring of AIS Information (Dec 2005)</t>
  </si>
  <si>
    <t>R1008</t>
  </si>
  <si>
    <t>Move recommendation A-124 content to Recommendation R1008 remainder to Guideline(s)</t>
  </si>
  <si>
    <r>
      <t>A-124 APPENDIX 0 to APPENDIX 19</t>
    </r>
    <r>
      <rPr>
        <sz val="9"/>
        <color rgb="FF000000"/>
        <rFont val="Calibri"/>
        <family val="2"/>
        <scheme val="minor"/>
      </rPr>
      <t xml:space="preserve"> become Guidelines for Recommendation R1008 </t>
    </r>
  </si>
  <si>
    <t> Digital MF information broadcast</t>
  </si>
  <si>
    <t> Nor</t>
  </si>
  <si>
    <t>Data Model for Digital Information Services for VTS (e.g. route exchange)</t>
  </si>
  <si>
    <t>A data model and a product specification in S-200 Under e-NAV-147</t>
  </si>
  <si>
    <t>Maritime Service Portfolios</t>
  </si>
  <si>
    <t>Move from ENAV</t>
  </si>
  <si>
    <t>G1128</t>
  </si>
  <si>
    <t>The Specification of e-Navigation Technical Services (Dec 2017)</t>
  </si>
  <si>
    <t>Maritime Resource Names</t>
  </si>
  <si>
    <t xml:space="preserve">New </t>
  </si>
  <si>
    <t>e-NAV-144</t>
  </si>
  <si>
    <t>Harmonized implementation of Application Specific Message (ASM)</t>
  </si>
  <si>
    <t>[G]1095</t>
  </si>
  <si>
    <t>Harmonized Implementation of Application Specific Messages (ASMs) (May 2013)</t>
  </si>
  <si>
    <t>Product Specification Development and Management</t>
  </si>
  <si>
    <t>[G]1088</t>
  </si>
  <si>
    <t>Introduction to Preparing S-100 Product Specifications (Dec 2012)</t>
  </si>
  <si>
    <t>G1087</t>
  </si>
  <si>
    <t>Procedures for the Management of the IALA Domains under the IHO GI Registry (June 2017)</t>
  </si>
  <si>
    <t>[G]1085</t>
  </si>
  <si>
    <t>Standard Format for Electronic Exchange of AtoN Product Information</t>
  </si>
  <si>
    <t>G1106</t>
  </si>
  <si>
    <t>Producing an IALA S-200 Series Product Specification (June 2017)</t>
  </si>
  <si>
    <t>G1106-1</t>
  </si>
  <si>
    <t>IALA Product Specification Number Template (Dec 2017)</t>
  </si>
  <si>
    <t>G1106-2</t>
  </si>
  <si>
    <t>Proposal for Additional S-100 Feature Concept Dictionary (FCD) Item – Name of Proposed FCD Item (Dec 2017</t>
  </si>
  <si>
    <t>G1106-3</t>
  </si>
  <si>
    <t>Product Specification under Development – Template (Dec 2017)</t>
  </si>
  <si>
    <t>The Inter-VTS Exchange Format (IVEF) Service</t>
  </si>
  <si>
    <t>Split into Recommendation and Guideline</t>
  </si>
  <si>
    <t>[G]1072</t>
  </si>
  <si>
    <t>Symbology and portrayal of AtoN</t>
  </si>
  <si>
    <t>R0113
(O-113)</t>
  </si>
  <si>
    <t>Nor/Inf</t>
  </si>
  <si>
    <t>Work/
Status</t>
  </si>
  <si>
    <t>R0111
(E-111)</t>
  </si>
  <si>
    <t>R0139
(O-139)</t>
  </si>
  <si>
    <t>R0130
(O-130)</t>
  </si>
  <si>
    <t>ARM
VTS</t>
  </si>
  <si>
    <t>IALA1020
AtoN Design and Delivery</t>
  </si>
  <si>
    <t>R0106
E-106</t>
  </si>
  <si>
    <t>R0108
E-108</t>
  </si>
  <si>
    <t>R0110
E-110</t>
  </si>
  <si>
    <t>R0112
E-112</t>
  </si>
  <si>
    <t>R0104
O-104</t>
  </si>
  <si>
    <t>R0200
E-200-0</t>
  </si>
  <si>
    <t>May be converted into Guideline 
(There is presently no guidance on how visual range checks of lighted AtoN should be conducted. The WWA has developed a form to do this which could be added as an Annex.)</t>
  </si>
  <si>
    <t>R0201
E-200-1</t>
  </si>
  <si>
    <t>R0202
E-200-2</t>
  </si>
  <si>
    <t>R0203
E-200-3</t>
  </si>
  <si>
    <t>R0204 
E-200-4</t>
  </si>
  <si>
    <t>R0109
E-109</t>
  </si>
  <si>
    <t>R0107
E-107</t>
  </si>
  <si>
    <t>IALA1030
Radionavigation Services</t>
  </si>
  <si>
    <t xml:space="preserve">Terrestrial radionavigation systems
Can note the IMO multi-sensor receiver for SOLAS ships (NCSR/MSC) </t>
  </si>
  <si>
    <t>R0121
R-121</t>
  </si>
  <si>
    <t>R0150
R-150</t>
  </si>
  <si>
    <t>R0102
V-102</t>
  </si>
  <si>
    <t>IALA1050
Training and Certification</t>
  </si>
  <si>
    <t>R0141
(E-141)</t>
  </si>
  <si>
    <t>Update (ongoing) via WWA
Make one for both AtoN and VTS</t>
  </si>
  <si>
    <t>IALA1040
Vessel Traffic Services</t>
  </si>
  <si>
    <t>R0120
V-120</t>
  </si>
  <si>
    <t>R0128
V-128</t>
  </si>
  <si>
    <t>R0103
(V-103)</t>
  </si>
  <si>
    <t>R0149
(O-149)</t>
  </si>
  <si>
    <t>IALA1060
Digital Communication Technologies</t>
  </si>
  <si>
    <t>R0140
(e-NAV-140)</t>
  </si>
  <si>
    <t>R0148
(e-NAV-148)</t>
  </si>
  <si>
    <t>R0123
(A-123)</t>
  </si>
  <si>
    <t xml:space="preserve">The AIS Service 
Planned in draft Standard 1060 (supersedes A-124) </t>
  </si>
  <si>
    <t>Supporting Guideline
500KHz Other channels (MF beacons)</t>
  </si>
  <si>
    <t>R0145
V-145</t>
  </si>
  <si>
    <t>IALA1010
AtoN Planning and Service Requirements</t>
  </si>
  <si>
    <t>Revision and gap analysis of related documents</t>
  </si>
  <si>
    <t>R0147
e-NAV-147</t>
  </si>
  <si>
    <t>ENG/
ARM/
VTS/
ENAV</t>
  </si>
  <si>
    <t>R0125
V-125</t>
  </si>
  <si>
    <t>R0119
V-119</t>
  </si>
  <si>
    <t>R0127
V-127</t>
  </si>
  <si>
    <t>The international obligations of competent authorities IMO SOLAS, UNCLOS, EU Directives, etc.</t>
  </si>
  <si>
    <t>R0138
(O-138)</t>
  </si>
  <si>
    <t>R0142
(E-142)</t>
  </si>
  <si>
    <r>
      <t>Maritime Data Sharing 'IALA-NET'</t>
    </r>
    <r>
      <rPr>
        <sz val="9"/>
        <color theme="1"/>
        <rFont val="Calibri"/>
        <family val="2"/>
        <scheme val="minor"/>
      </rPr>
      <t xml:space="preserve"> </t>
    </r>
    <r>
      <rPr>
        <sz val="9"/>
        <color rgb="FF000000"/>
        <rFont val="Calibri"/>
        <family val="2"/>
        <scheme val="minor"/>
      </rPr>
      <t xml:space="preserve">
·         New title “Maritime data sharing for risk assessment and analysis”</t>
    </r>
  </si>
  <si>
    <t>R0118
(O-118)</t>
  </si>
  <si>
    <t>R0132
(O-132)</t>
  </si>
  <si>
    <t>R0143
(O-143)</t>
  </si>
  <si>
    <t>New guideline
Re-write Rec into a guideline</t>
  </si>
  <si>
    <t>Review 5 MC associated with V-103</t>
  </si>
  <si>
    <r>
      <t>o</t>
    </r>
    <r>
      <rPr>
        <sz val="7"/>
        <color rgb="FF000000"/>
        <rFont val="Calibri"/>
        <family val="2"/>
      </rPr>
      <t xml:space="preserve"> </t>
    </r>
    <r>
      <rPr>
        <sz val="9"/>
        <color rgb="FF000000"/>
        <rFont val="Calibri"/>
        <family val="2"/>
      </rPr>
      <t>meet the identified need of competent authorities, administrations, licence providing organizations and for general and/or detailed guidance on marking requirements of man-made offshore structures
o provide potential solutions for marking, taking into account various local or regional circumstances
o lead to a worldwide harmonized marking of these structures benefit the safe and efficient navigation of vessels visiting the mentioned areas and the protection of the marine environment.</t>
    </r>
  </si>
  <si>
    <t>Edition</t>
  </si>
  <si>
    <t>Work/Status</t>
  </si>
  <si>
    <t>L1.1</t>
  </si>
  <si>
    <t>Ed3</t>
  </si>
  <si>
    <t>Marine Aids to Navigation ‐ Manager Training</t>
  </si>
  <si>
    <t>L1.3</t>
  </si>
  <si>
    <t>Ed2</t>
  </si>
  <si>
    <t>Aids to Navigation manager training Level 1- Use of the IALA Risk Management Tools</t>
  </si>
  <si>
    <t>L1.4</t>
  </si>
  <si>
    <t>Aids to Navigation Management Training Level 1 – Global Navigation Satellite Systems and e-NAV</t>
  </si>
  <si>
    <t>L1.5</t>
  </si>
  <si>
    <t>Historic Lighthouse Projects</t>
  </si>
  <si>
    <t>L2.3.9</t>
  </si>
  <si>
    <t>Maintenance of Mercury Rotating Optics</t>
  </si>
  <si>
    <t>L2.1.1 &amp; 2.1.2</t>
  </si>
  <si>
    <t>Ed1</t>
  </si>
  <si>
    <t>Introduction to Aids to Navigation</t>
  </si>
  <si>
    <t>L2.1.3 &amp; 2.1.4</t>
  </si>
  <si>
    <t>Introduction to AtoN Buoyage</t>
  </si>
  <si>
    <t>L2.1.8</t>
  </si>
  <si>
    <t>Buoy Cleaning</t>
  </si>
  <si>
    <t>L2.1.12</t>
  </si>
  <si>
    <t>Maintenance of Plastic Buoys</t>
  </si>
  <si>
    <t>L2.1.13</t>
  </si>
  <si>
    <t>Maintenance of Steel Buoys</t>
  </si>
  <si>
    <t>Power Sources on Buoys</t>
  </si>
  <si>
    <t>L2.6.1 &amp; 2.6.2</t>
  </si>
  <si>
    <t>AtoN Service Craft and Buoy Tenders</t>
  </si>
  <si>
    <t>L2.7.1 &amp; 2.7.2</t>
  </si>
  <si>
    <t>Racons Beacon Maintenance</t>
  </si>
  <si>
    <t>L2.9.1 - 2.9.9</t>
  </si>
  <si>
    <t>Introduction to Radionavigation and DGNSS</t>
  </si>
  <si>
    <t>L2.1.9</t>
  </si>
  <si>
    <t>Introduction to Buoy Positions</t>
  </si>
  <si>
    <t>L2.1.14</t>
  </si>
  <si>
    <t>An introduction to shore marks</t>
  </si>
  <si>
    <t>L2.3.1 – 3</t>
  </si>
  <si>
    <t>Lights and Marine Lanterns</t>
  </si>
  <si>
    <t>L2.3.7 –8</t>
  </si>
  <si>
    <t>Rotating Beacons and Classic lenses</t>
  </si>
  <si>
    <t>L2.3.10</t>
  </si>
  <si>
    <t>range, sector and precision direction lights</t>
  </si>
  <si>
    <t>L2.4.1 - 2</t>
  </si>
  <si>
    <t>Sound Signals</t>
  </si>
  <si>
    <t>L2.5.1 &amp; 2</t>
  </si>
  <si>
    <t>Introduction to coatings and specifications; surface preparation</t>
  </si>
  <si>
    <t>L2.8.1</t>
  </si>
  <si>
    <t>AIS AtoN Operations</t>
  </si>
  <si>
    <t>L2.3.1 - 3</t>
  </si>
  <si>
    <t>Introduction to Marine Signal Lanterns</t>
  </si>
  <si>
    <t>L2.3.4 - 6</t>
  </si>
  <si>
    <t>Light Flashers Lamp changers and IPS lanterns</t>
  </si>
  <si>
    <t>Introduction to Marine Lanterns</t>
  </si>
  <si>
    <t>L2.11.1 ‐ 5</t>
  </si>
  <si>
    <t>Marine Aids to Navigation Structures: Materials, Corrosion and Protection</t>
  </si>
  <si>
    <t>L2.11.7</t>
  </si>
  <si>
    <t>Maintenance Planning &amp; Records</t>
  </si>
  <si>
    <t>L2.11.6</t>
  </si>
  <si>
    <t>Preservation of Structures</t>
  </si>
  <si>
    <t>L2.10.1 &amp; 2</t>
  </si>
  <si>
    <t>Introduction to remote monitoring of AtoN</t>
  </si>
  <si>
    <t>L2:2.7</t>
  </si>
  <si>
    <t>Lightning Protection</t>
  </si>
  <si>
    <t>L2.2.5 &amp; 6</t>
  </si>
  <si>
    <t>Mains AC Utility Power Systems; Diesel and Petrol Generators</t>
  </si>
  <si>
    <t>L2.1.5- 2.1.6</t>
  </si>
  <si>
    <t>Buoy Handling and Safe Working Practices</t>
  </si>
  <si>
    <t>L2.2.4</t>
  </si>
  <si>
    <t>Wind Generators</t>
  </si>
  <si>
    <t>L2.0</t>
  </si>
  <si>
    <t>Technician Training Level 2 – Model Course Overview</t>
  </si>
  <si>
    <t>L2.2.2</t>
  </si>
  <si>
    <t>Primary and Secondary Battery Maintenance</t>
  </si>
  <si>
    <t>L2.2.3</t>
  </si>
  <si>
    <t>Photovoltaic (Solar panel) systems and maintenance</t>
  </si>
  <si>
    <t>L2.2.1</t>
  </si>
  <si>
    <t>DC Power Systems</t>
  </si>
  <si>
    <t>L2.1.7</t>
  </si>
  <si>
    <t>Buoy Moorings</t>
  </si>
  <si>
    <t>a. AtoN</t>
  </si>
  <si>
    <t>b. VTS</t>
  </si>
  <si>
    <t>V-103/1</t>
  </si>
  <si>
    <t>Model Course – VTS Operators Basic Training</t>
  </si>
  <si>
    <t>V-103/2</t>
  </si>
  <si>
    <t>Model Course – Vessel Traffic Services Supervisor - Advancement Training</t>
  </si>
  <si>
    <t>V-103/3</t>
  </si>
  <si>
    <t>Model Course – VTS On the Job Training (VTS Operator and VTS Supervisor)</t>
  </si>
  <si>
    <t>V-103/4</t>
  </si>
  <si>
    <t>Model Course – Vessel Traffic Services - On the Job Training Instructor</t>
  </si>
  <si>
    <t>V-103/5</t>
  </si>
  <si>
    <t>Ed 1</t>
  </si>
  <si>
    <t>Model Course- The revalidation process for VTS Qualification and Certification</t>
  </si>
  <si>
    <t>xxxx</t>
  </si>
  <si>
    <t>Planning, implementing, operating and managing VTS in developing countries</t>
  </si>
  <si>
    <r>
      <t>A.</t>
    </r>
    <r>
      <rPr>
        <b/>
        <sz val="7"/>
        <color theme="1"/>
        <rFont val="Times New Roman"/>
        <family val="1"/>
      </rPr>
      <t xml:space="preserve">    </t>
    </r>
    <r>
      <rPr>
        <b/>
        <sz val="14"/>
        <color theme="1"/>
        <rFont val="Calibri"/>
        <family val="2"/>
        <scheme val="minor"/>
      </rPr>
      <t>Standards, Recommendations and Guidelines</t>
    </r>
  </si>
  <si>
    <t>IALA1070
Information Services</t>
  </si>
  <si>
    <t>R0126
A-126</t>
  </si>
  <si>
    <t>R0115
R-115</t>
  </si>
  <si>
    <t>Becomes a Guideline under IALA1030.
Maybe some text from R-129 can inform Recommendation above</t>
  </si>
  <si>
    <t>Task No</t>
  </si>
  <si>
    <r>
      <t xml:space="preserve">R1006
</t>
    </r>
    <r>
      <rPr>
        <sz val="9"/>
        <color rgb="FF000000"/>
        <rFont val="Calibri"/>
        <family val="2"/>
        <scheme val="minor"/>
      </rPr>
      <t>R-101</t>
    </r>
  </si>
  <si>
    <t>Work planned in 2018-2022</t>
  </si>
  <si>
    <t>Communications channels for [public service] digital information services in coastal areas.
· Single new Recommendation on (free-to-air, non-commercial) communications channels to be used by coastal authorities for digital information transfer between ship and shore in coastal areas
may absorb A-123 and A-124</t>
  </si>
  <si>
    <t>MRN User Guideline</t>
  </si>
  <si>
    <t>MRN Registry sumbission and maintenance guideline</t>
  </si>
  <si>
    <t>ENAV-9</t>
  </si>
  <si>
    <t>Develop ASM PS</t>
  </si>
  <si>
    <t xml:space="preserve"> Guideline on Marine AtoN Technical Service specification</t>
  </si>
  <si>
    <t>ENAV-14</t>
  </si>
  <si>
    <t>draft developed in  ENAV to ARM</t>
  </si>
  <si>
    <t>ENAV-17</t>
  </si>
  <si>
    <t>NEW</t>
  </si>
  <si>
    <t>Report</t>
  </si>
  <si>
    <t>Monitor and report on technologies that may be of interest to IALA members such as distributed ledger technologies , Big Data Analytics, port management systems , Autonomous Ships, VDES, satellite tracking technologies, single window, AI, Commonn Information Sharing Environment (CISE)</t>
  </si>
  <si>
    <t>WG2</t>
  </si>
  <si>
    <t>Rapporteurs</t>
  </si>
  <si>
    <t>Digital communication (emerging) technology</t>
  </si>
  <si>
    <t>-</t>
  </si>
  <si>
    <t>Develop a Guideline on Maritime Connectivity Platform</t>
  </si>
  <si>
    <t>WG3</t>
  </si>
  <si>
    <t>Digital communication technology</t>
  </si>
  <si>
    <t>ENAV23</t>
  </si>
  <si>
    <t>Monitor and report on candidate technologies that will facitlitae the implementation of Maritime Single Window (MSW)</t>
  </si>
  <si>
    <t>Single Window Data Exchange</t>
  </si>
  <si>
    <t>Liaison</t>
  </si>
  <si>
    <t>Liaise with IMO on single window reporting, as necessary</t>
  </si>
  <si>
    <t>ENAV25</t>
  </si>
  <si>
    <t>Rec</t>
  </si>
  <si>
    <t xml:space="preserve">Develop a Recommendation on suitable technologies </t>
  </si>
  <si>
    <t>ENAV24</t>
  </si>
  <si>
    <t>Support WG3 in the creation, development and report on Digital Voice Over VHF test bed(s)</t>
  </si>
  <si>
    <t>Digital Voice Communications</t>
  </si>
  <si>
    <t>ENAV-61</t>
  </si>
  <si>
    <t>ENAV-60</t>
  </si>
  <si>
    <t>Paper</t>
  </si>
  <si>
    <t>Develop an IALA Position Paper on the use of Digital Voice Over VHF</t>
  </si>
  <si>
    <t>ENAV-59</t>
  </si>
  <si>
    <t>ENAV-58</t>
  </si>
  <si>
    <t>Monitor and report on emerging technologies that could be applicable to MASS</t>
  </si>
  <si>
    <t>Maritime Autonomous Surface Ship</t>
  </si>
  <si>
    <t>ENAV-57</t>
  </si>
  <si>
    <t>ENAV-56</t>
  </si>
  <si>
    <t>Liaise with IMO on Marine Autonomous Surface Ships from marine aids to navigation view points, as necessary</t>
  </si>
  <si>
    <t>ENAV-55</t>
  </si>
  <si>
    <t>ENAV-54</t>
  </si>
  <si>
    <t>Develop an IALA position paper on MASS</t>
  </si>
  <si>
    <t>ENAV-53</t>
  </si>
  <si>
    <t>ENAV-52</t>
  </si>
  <si>
    <t xml:space="preserve"> +</t>
  </si>
  <si>
    <t>Liaise with ITU-R WP5B on the development on a Preliminary Recommendation (PDNR) on the use of Digital Voice Over VHF</t>
  </si>
  <si>
    <t>Other digital communication technology</t>
  </si>
  <si>
    <t>3.4.</t>
  </si>
  <si>
    <t>ENAV-51</t>
  </si>
  <si>
    <t>Develop IALA documents on other digital communication technology, as necessary</t>
  </si>
  <si>
    <t>ENAV-50</t>
  </si>
  <si>
    <t>Develop a Recommendation on narrow bandwidth marine safety information systems (i.e. NAVDAT, NAVTEX, MF beacons) </t>
  </si>
  <si>
    <t>ENAV-49</t>
  </si>
  <si>
    <t>Develop a Recommendation on digital MF/HF information broadcast</t>
  </si>
  <si>
    <t>ENAV-48</t>
  </si>
  <si>
    <t>Develop a Recommendation on digital information services in coastal areas via public correspondence channels (i.e. RTCM SMS)</t>
  </si>
  <si>
    <t>ENAV-47</t>
  </si>
  <si>
    <t>Revise IALA ENAV 144 on Harmonized Implementation of Application Specific Messages (ASMs) (May 2013) e-Nav 144</t>
  </si>
  <si>
    <t>Automatic Identification Systems</t>
  </si>
  <si>
    <t>3.3.</t>
  </si>
  <si>
    <t>ENAV-46</t>
  </si>
  <si>
    <t>Revise IALA A-124 into a Guideline</t>
  </si>
  <si>
    <t>ENAV-45</t>
  </si>
  <si>
    <t>Revise IALA A-123 on the Provision of Shore Based Automatic Identification System (AIS) into a VDES Recommendation</t>
  </si>
  <si>
    <t>ENAV-44</t>
  </si>
  <si>
    <t>Revise IALA 1050 on Management and Monitoring of AIS Information (Dec 2005)</t>
  </si>
  <si>
    <t>ENAV-43</t>
  </si>
  <si>
    <t>Revise IALA 1008 on the AIS Service into a VDES Recommendation</t>
  </si>
  <si>
    <t>ENAV-42</t>
  </si>
  <si>
    <t>Support WG2 in the development of a Recommendation on Maritime Internet of Things (Intelligent sensors, AtoN monitoring)</t>
  </si>
  <si>
    <t>Maritime Services</t>
  </si>
  <si>
    <t>2.2.</t>
  </si>
  <si>
    <t>Information services</t>
  </si>
  <si>
    <t>ENAV-41</t>
  </si>
  <si>
    <t>Support ARM in the development of a Guideline on AMRD</t>
  </si>
  <si>
    <t>Autonomous Maritime Radio Device (AMRD)</t>
  </si>
  <si>
    <t>ENAV-40</t>
  </si>
  <si>
    <t>Develop a Recommendation on Maritime Connectivity Platform</t>
  </si>
  <si>
    <t>ENAV-39</t>
  </si>
  <si>
    <t>Support WG2 in a revision of IALA G???? on VDES Service Shore Infrastructure</t>
  </si>
  <si>
    <t>VHF Data Exchange System (VDES) applications</t>
  </si>
  <si>
    <t>ENAV-38</t>
  </si>
  <si>
    <t>Support eNAV by reporting on eNAV test beds per IALA G1107</t>
  </si>
  <si>
    <t>ENAV-37</t>
  </si>
  <si>
    <t>Revise IALA R1007 on VDES service shore infrastructure</t>
  </si>
  <si>
    <t>ENAV-36</t>
  </si>
  <si>
    <t>Revise IALA G1117 on VHF Data Exchange System (VDES) Overview </t>
  </si>
  <si>
    <t>ENAV-35</t>
  </si>
  <si>
    <t>ENAV-34</t>
  </si>
  <si>
    <t>Revise IALA 1139 on Technical Specification of VDES (Dec 2017)</t>
  </si>
  <si>
    <t>ENAV-33</t>
  </si>
  <si>
    <t>Liaison with ITU-R WP5B in development of ITU-R M2092-1</t>
  </si>
  <si>
    <t>ENAV-32</t>
  </si>
  <si>
    <t>Liaise with IMO NCSR on the Implementation of Maritime Radiocommunication Plan (MRCP)</t>
  </si>
  <si>
    <t>Maritime Radio Communication Plan</t>
  </si>
  <si>
    <t>ENAV-31</t>
  </si>
  <si>
    <t>Develop a Recommendation (Rxxx) on the Maritime Radiocommunication Plan (deprecate the MRCP)</t>
  </si>
  <si>
    <t>ENAV-30</t>
  </si>
  <si>
    <t>Develop a Guideline on the implementation of Maritime Radiocommunication Plan</t>
  </si>
  <si>
    <t>ENAV-29</t>
  </si>
  <si>
    <t>Liaise with IMO NCSR on Maritime Resource Name, as necessary</t>
  </si>
  <si>
    <t>WG1</t>
  </si>
  <si>
    <t>Maritime Resource Name</t>
  </si>
  <si>
    <t>2.4.</t>
  </si>
  <si>
    <t>ENAV-28</t>
  </si>
  <si>
    <t>Develop a Rrecommendation on cyber security digital information systems with focus on authenticity, confidentiality and integrity.</t>
  </si>
  <si>
    <t>Cyber security</t>
  </si>
  <si>
    <t>ENAV-27</t>
  </si>
  <si>
    <t>Develop a Recommendation on Maritime Resource Name</t>
  </si>
  <si>
    <t>ENAV-26</t>
  </si>
  <si>
    <t>Support ENG in the development of Recommendation on cyber security for marine aids to navigation</t>
  </si>
  <si>
    <t>2.3.</t>
  </si>
  <si>
    <t>ENAV-25</t>
  </si>
  <si>
    <t>Support ENG in the development of Guideline on cyber security for marine aids to navigation</t>
  </si>
  <si>
    <t>ENAV-24</t>
  </si>
  <si>
    <t>Support WG2 on the Development on a Recommendation on Maritime Internet of Things (Intelligent sensors, AtoN monitoring)</t>
  </si>
  <si>
    <t>ENAV-23</t>
  </si>
  <si>
    <t>Support ARM in the creation and  Development of an IALA Aton Service</t>
  </si>
  <si>
    <t>ENAV-22</t>
  </si>
  <si>
    <t>+</t>
  </si>
  <si>
    <t>Revise IALA G1128 on the Specification of e-Navigation Technical Services (Dec 2017)</t>
  </si>
  <si>
    <t>ENAV-21</t>
  </si>
  <si>
    <t>Revise IALA 1113 on Design and Implementation Principles for Harmonised System Architectures of Shore-Based Infrastructure (May 2015)</t>
  </si>
  <si>
    <t>ENAV-20</t>
  </si>
  <si>
    <t>Revise e-NAV 140 e-Navigation Architecture into R0140</t>
  </si>
  <si>
    <t>ENAV-19</t>
  </si>
  <si>
    <t>Liaise with IMO NCSR regarding IMO Guidance on Maritime Services, as necessary</t>
  </si>
  <si>
    <t>ENAV-18</t>
  </si>
  <si>
    <t>Develop a Recommendation on the Framework for Harmonised Maritime Connectivity</t>
  </si>
  <si>
    <t xml:space="preserve">Develop a Position Paper on the concept of Maritime Services as basic concept of eNAV (Quality of Services, Service Level Agreements) </t>
  </si>
  <si>
    <t>ENAV-16</t>
  </si>
  <si>
    <t>Develop a Guideline on Maritime Service Portfolios</t>
  </si>
  <si>
    <t>ENAV-15</t>
  </si>
  <si>
    <t>Develop a Guideline on Marine AtoN Technical Service specification</t>
  </si>
  <si>
    <t>Specification</t>
  </si>
  <si>
    <t>Support WG2 aligning the message structure for Application Specific Messages (ASM) with S-200 product specification</t>
  </si>
  <si>
    <t>S-100 &amp; S-200</t>
  </si>
  <si>
    <t>ENAV-13</t>
  </si>
  <si>
    <t>Support eNAV in the  Development other S-200 message structures, as needed</t>
  </si>
  <si>
    <t>ENAV-12</t>
  </si>
  <si>
    <t>ENAV-11</t>
  </si>
  <si>
    <t xml:space="preserve">Support ARM in the revision of IALA 1087 on Procedures for the Management of the IALA Domains under the IHO GI Registry (June 2017)  and IALA 1106 </t>
  </si>
  <si>
    <t>ENAV-10</t>
  </si>
  <si>
    <t>Revise IALA G1114 on a Technical Specification for the Common Shore-Based System Architecture (CSSA) (May 2015) into a Guideline on eNavigation Maritime Archecture</t>
  </si>
  <si>
    <t>Revise IALA G1088 on the Introduction to Preparing S-100 Product Specifications (Dec 2012)</t>
  </si>
  <si>
    <t>ENAV-8</t>
  </si>
  <si>
    <t>Liaise with [IHO S-100 WG] on the S-100/200 structure and management concept</t>
  </si>
  <si>
    <t>ENAV-7</t>
  </si>
  <si>
    <t>Support eNAV in the planning and execution of IALA Symposium 2020</t>
  </si>
  <si>
    <t>WG123</t>
  </si>
  <si>
    <t>Symposium and Workshops</t>
  </si>
  <si>
    <t>1.2.</t>
  </si>
  <si>
    <t>General activities</t>
  </si>
  <si>
    <t>ENAV-6</t>
  </si>
  <si>
    <t>Provide themes and topics for IALA Symposium 2020</t>
  </si>
  <si>
    <t>ENAV-5</t>
  </si>
  <si>
    <t>Monitor and report on IMO NCSR activities which may be of interest to IALA members (CDR Hideki)</t>
  </si>
  <si>
    <t>1.1.</t>
  </si>
  <si>
    <t>ENAV-4</t>
  </si>
  <si>
    <t>ENAV-3</t>
  </si>
  <si>
    <t>Monitor and report on activities of RTCM which may be of interest to IALA members (Mr. Bill Cairns)</t>
  </si>
  <si>
    <t>WG---</t>
  </si>
  <si>
    <t>ENAV-2</t>
  </si>
  <si>
    <t>Monitor and report on activities of ETSI which may be of interest to IALA members (Mr. Derek Love)</t>
  </si>
  <si>
    <t>ENAV-1</t>
  </si>
  <si>
    <t>Next Action @</t>
  </si>
  <si>
    <t>Output Type</t>
  </si>
  <si>
    <t>Task | Session legend: - Scheduled, ÷ Scheduled Breakout; = Unscheduled; + Progressed; &gt; Output; &lt; On hold; X No action taken; ^ Withdrawn; # Completed</t>
  </si>
  <si>
    <t xml:space="preserve">WG </t>
  </si>
  <si>
    <t>Topic</t>
  </si>
  <si>
    <t>#.#.</t>
  </si>
  <si>
    <t>Task Number</t>
  </si>
  <si>
    <t>#</t>
  </si>
  <si>
    <t>ARM Committee – Task Plan 2018-2022</t>
  </si>
  <si>
    <t>Strategy Technical Domain</t>
  </si>
  <si>
    <t>Task</t>
  </si>
  <si>
    <t>Expected Output</t>
  </si>
  <si>
    <t>WG</t>
  </si>
  <si>
    <t>Session</t>
  </si>
  <si>
    <t>Status</t>
  </si>
  <si>
    <t>(Key: + planned work, x planned but no work carried out, &gt; task extended, * task completed)</t>
  </si>
  <si>
    <r>
      <t>1.</t>
    </r>
    <r>
      <rPr>
        <b/>
        <sz val="7"/>
        <color theme="1"/>
        <rFont val="Times New Roman"/>
        <family val="1"/>
      </rPr>
      <t xml:space="preserve">               </t>
    </r>
    <r>
      <rPr>
        <b/>
        <sz val="9"/>
        <color theme="1"/>
        <rFont val="Calibri"/>
        <family val="2"/>
      </rPr>
      <t>Standard 1010 – AtoN planning and service requirements</t>
    </r>
  </si>
  <si>
    <r>
      <t>1.1.</t>
    </r>
    <r>
      <rPr>
        <sz val="7"/>
        <color theme="1"/>
        <rFont val="Times New Roman"/>
        <family val="1"/>
      </rPr>
      <t xml:space="preserve">       </t>
    </r>
    <r>
      <rPr>
        <sz val="9"/>
        <color theme="1"/>
        <rFont val="Calibri"/>
        <family val="2"/>
      </rPr>
      <t>Obligations and regulatory compliance (RXXX)</t>
    </r>
  </si>
  <si>
    <t>ARM-1.1.1</t>
  </si>
  <si>
    <r>
      <t>1.1.1.</t>
    </r>
    <r>
      <rPr>
        <sz val="7"/>
        <color theme="1"/>
        <rFont val="Times New Roman"/>
        <family val="1"/>
      </rPr>
      <t xml:space="preserve">     </t>
    </r>
    <r>
      <rPr>
        <sz val="9"/>
        <color theme="1"/>
        <rFont val="Calibri"/>
        <family val="2"/>
      </rPr>
      <t>Develop guidance on regulatory/legal framework for Aton Authorities</t>
    </r>
  </si>
  <si>
    <t>New Recommendation and new Guideline
New Guideline(s) describing purpose, management, legislation needs, regulation needs, perhaps with examples of legislation and regulation clauses to assist understanding.</t>
  </si>
  <si>
    <t>ARM-1.1.2</t>
  </si>
  <si>
    <r>
      <t>1.1.2.</t>
    </r>
    <r>
      <rPr>
        <sz val="7"/>
        <color theme="1"/>
        <rFont val="Times New Roman"/>
        <family val="1"/>
      </rPr>
      <t xml:space="preserve">     </t>
    </r>
    <r>
      <rPr>
        <sz val="9"/>
        <color theme="1"/>
        <rFont val="Calibri"/>
        <family val="2"/>
      </rPr>
      <t>Revise G1054 Preparing for a Voluntary IMO Audit on Aids to Navigation Service Delivery (Nov 2006)</t>
    </r>
  </si>
  <si>
    <t>Revised Guideline to reflect change of IMO audit status</t>
  </si>
  <si>
    <r>
      <t>1.2.</t>
    </r>
    <r>
      <rPr>
        <sz val="7"/>
        <color theme="1"/>
        <rFont val="Times New Roman"/>
        <family val="1"/>
      </rPr>
      <t xml:space="preserve">       </t>
    </r>
    <r>
      <rPr>
        <sz val="9"/>
        <color theme="1"/>
        <rFont val="Calibri"/>
        <family val="2"/>
      </rPr>
      <t>Risk management (R1002)</t>
    </r>
  </si>
  <si>
    <t>ARM-1.2.1</t>
  </si>
  <si>
    <r>
      <t>1.2.1.</t>
    </r>
    <r>
      <rPr>
        <sz val="7"/>
        <color theme="1"/>
        <rFont val="Times New Roman"/>
        <family val="1"/>
      </rPr>
      <t xml:space="preserve">     </t>
    </r>
    <r>
      <rPr>
        <sz val="9"/>
        <color theme="1"/>
        <rFont val="Calibri"/>
        <family val="2"/>
      </rPr>
      <t>Review G1018 Risk Management to ensure compatability with risk toolbox. Includes full review of underlying Risk Toolbox documentation</t>
    </r>
  </si>
  <si>
    <t xml:space="preserve">Revised Guideline </t>
  </si>
  <si>
    <t>ARM-1.2.2</t>
  </si>
  <si>
    <r>
      <t>1.2.2.</t>
    </r>
    <r>
      <rPr>
        <sz val="7"/>
        <color theme="1"/>
        <rFont val="Times New Roman"/>
        <family val="1"/>
      </rPr>
      <t xml:space="preserve">     </t>
    </r>
    <r>
      <rPr>
        <sz val="9"/>
        <color theme="1"/>
        <rFont val="Calibri"/>
        <family val="2"/>
      </rPr>
      <t xml:space="preserve">Review R0142 Maritime Data Sharing IALA Net to reflect new title “Maritime data sharing” and the storage and use of historical [AIS and other] data for risk analysis
Consider need and drivers for data sharing, capture and analysis.
Identify possible tools for data capture and analysis.
Monitor development of framework and identified tools for data capture and analysis with IALA Secretariat. </t>
    </r>
  </si>
  <si>
    <t>Revised Recommendation 
New Guideline incorporating a Conceptual framework for data sharing, capture and analysis
Tools for data sharing, capture and analysis</t>
  </si>
  <si>
    <t>ENG and ARM in cooperation Relies on Competent Membership</t>
  </si>
  <si>
    <t>ARM-1.2.3</t>
  </si>
  <si>
    <r>
      <t>1.2.3.</t>
    </r>
    <r>
      <rPr>
        <sz val="7"/>
        <color theme="1"/>
        <rFont val="Times New Roman"/>
        <family val="1"/>
      </rPr>
      <t xml:space="preserve">     </t>
    </r>
    <r>
      <rPr>
        <sz val="9"/>
        <color theme="1"/>
        <rFont val="Calibri"/>
        <family val="2"/>
      </rPr>
      <t>Review G1086 Global Sharing of Maritime Data (June 2012) in collaboration with task 1.2.2 (R0142 review)</t>
    </r>
  </si>
  <si>
    <t>Revised Guideline</t>
  </si>
  <si>
    <t>Relies on Competent Membership</t>
  </si>
  <si>
    <t>ARM-1.2.4</t>
  </si>
  <si>
    <r>
      <t>1.2.4.</t>
    </r>
    <r>
      <rPr>
        <sz val="7"/>
        <color theme="1"/>
        <rFont val="Times New Roman"/>
        <family val="1"/>
      </rPr>
      <t xml:space="preserve">     </t>
    </r>
    <r>
      <rPr>
        <sz val="9"/>
        <color theme="1"/>
        <rFont val="Calibri"/>
        <family val="2"/>
      </rPr>
      <t>In cooperation with ENG (task 1.2.1) revise R0138 and G1058 and G1097 on simulation use by AtoN authorities</t>
    </r>
  </si>
  <si>
    <t>Revised Recommendation and Guideline to incorporate Korean input from ENG on AtoN simulator</t>
  </si>
  <si>
    <t>ARM-1.2.5</t>
  </si>
  <si>
    <r>
      <t>1.2.5.</t>
    </r>
    <r>
      <rPr>
        <sz val="7"/>
        <color theme="1"/>
        <rFont val="Times New Roman"/>
        <family val="1"/>
      </rPr>
      <t xml:space="preserve">     </t>
    </r>
    <r>
      <rPr>
        <sz val="9"/>
        <color theme="1"/>
        <rFont val="Calibri"/>
        <family val="2"/>
      </rPr>
      <t>Develop Recommendation for marine data sharing for risk assessment analysis or incorporate with R0142 task 1.2.2</t>
    </r>
  </si>
  <si>
    <t>New Recommendation or extension of R0142</t>
  </si>
  <si>
    <t>ARM-1.2.6</t>
  </si>
  <si>
    <r>
      <t>1.2.6.</t>
    </r>
    <r>
      <rPr>
        <sz val="7"/>
        <color theme="1"/>
        <rFont val="Times New Roman"/>
        <family val="1"/>
      </rPr>
      <t xml:space="preserve">     </t>
    </r>
    <r>
      <rPr>
        <sz val="9"/>
        <color theme="1"/>
        <rFont val="Calibri"/>
        <family val="2"/>
      </rPr>
      <t>Develop guidance on cyber security for AtoN authorities in collaboration with all other Committees.</t>
    </r>
    <r>
      <rPr>
        <sz val="11"/>
        <color theme="1"/>
        <rFont val="Arial"/>
        <family val="2"/>
      </rPr>
      <t xml:space="preserve"> </t>
    </r>
    <r>
      <rPr>
        <sz val="9"/>
        <color theme="1"/>
        <rFont val="Calibri"/>
        <family val="2"/>
      </rPr>
      <t xml:space="preserve">Possibly complete at Cyber Security workshop. </t>
    </r>
  </si>
  <si>
    <t>New Recommendation and Guideline
Develop Basic Requirements in Advance of Workshop</t>
  </si>
  <si>
    <t>WS</t>
  </si>
  <si>
    <t>ARM-1.2.7</t>
  </si>
  <si>
    <r>
      <t>1.2.7.</t>
    </r>
    <r>
      <rPr>
        <sz val="7"/>
        <color theme="1"/>
        <rFont val="Times New Roman"/>
        <family val="1"/>
      </rPr>
      <t xml:space="preserve">     </t>
    </r>
    <r>
      <rPr>
        <sz val="9"/>
        <color theme="1"/>
        <rFont val="Calibri"/>
        <family val="2"/>
      </rPr>
      <t>Develop document to promulgate IALA risk management tool box to IMO (SN circular)</t>
    </r>
  </si>
  <si>
    <t>Liaison note to IMO setting out  content of proposed/ revised IMO SN circular</t>
  </si>
  <si>
    <t>Relies on Completion of 1.2.</t>
  </si>
  <si>
    <r>
      <t>1.3.</t>
    </r>
    <r>
      <rPr>
        <sz val="7"/>
        <color theme="1"/>
        <rFont val="Times New Roman"/>
        <family val="1"/>
      </rPr>
      <t xml:space="preserve">       </t>
    </r>
    <r>
      <rPr>
        <sz val="9"/>
        <color theme="1"/>
        <rFont val="Calibri"/>
        <family val="2"/>
      </rPr>
      <t>Levels of service objectives (R0130)</t>
    </r>
  </si>
  <si>
    <r>
      <t>1.3.1.</t>
    </r>
    <r>
      <rPr>
        <sz val="7"/>
        <color theme="1"/>
        <rFont val="Times New Roman"/>
        <family val="1"/>
      </rPr>
      <t xml:space="preserve">      </t>
    </r>
    <r>
      <rPr>
        <sz val="9"/>
        <color theme="1"/>
        <rFont val="Calibri"/>
        <family val="2"/>
      </rPr>
      <t>Deliberately blank</t>
    </r>
  </si>
  <si>
    <r>
      <t>1.4.</t>
    </r>
    <r>
      <rPr>
        <sz val="7"/>
        <color theme="1"/>
        <rFont val="Times New Roman"/>
        <family val="1"/>
      </rPr>
      <t xml:space="preserve">       </t>
    </r>
    <r>
      <rPr>
        <sz val="9"/>
        <color theme="1"/>
        <rFont val="Calibri"/>
        <family val="2"/>
      </rPr>
      <t>Quality management</t>
    </r>
  </si>
  <si>
    <t>ARM-1.4.1</t>
  </si>
  <si>
    <r>
      <t>1.4.1.</t>
    </r>
    <r>
      <rPr>
        <sz val="7"/>
        <color theme="1"/>
        <rFont val="Times New Roman"/>
        <family val="1"/>
      </rPr>
      <t xml:space="preserve">     </t>
    </r>
    <r>
      <rPr>
        <sz val="9"/>
        <color theme="1"/>
        <rFont val="Calibri"/>
        <family val="2"/>
      </rPr>
      <t>Revised Guideline G1052 Quality Management in [Marine] Aids to Navigation Service Delivery (Dec 2013), removing ISO copied text.</t>
    </r>
  </si>
  <si>
    <r>
      <t>1.5.</t>
    </r>
    <r>
      <rPr>
        <sz val="7"/>
        <color theme="1"/>
        <rFont val="Times New Roman"/>
        <family val="1"/>
      </rPr>
      <t xml:space="preserve">       </t>
    </r>
    <r>
      <rPr>
        <sz val="9"/>
        <color theme="1"/>
        <rFont val="Calibri"/>
        <family val="2"/>
      </rPr>
      <t>AtoN planning</t>
    </r>
  </si>
  <si>
    <t>ARM-1.5.1</t>
  </si>
  <si>
    <r>
      <t>1.5.1.</t>
    </r>
    <r>
      <rPr>
        <sz val="7"/>
        <color theme="1"/>
        <rFont val="Times New Roman"/>
        <family val="1"/>
      </rPr>
      <t xml:space="preserve">     </t>
    </r>
    <r>
      <rPr>
        <sz val="9"/>
        <color theme="1"/>
        <rFont val="Calibri"/>
        <family val="2"/>
      </rPr>
      <t xml:space="preserve">Reformat and review the IALA MBS incorporating MAtoN. Needs General Assembly approval. </t>
    </r>
  </si>
  <si>
    <t>Revised MBS Recommendation and possible new Guideline including mobile AtoN, bearing in mind R1016</t>
  </si>
  <si>
    <t xml:space="preserve"> </t>
  </si>
  <si>
    <t>Relies on MAtoN</t>
  </si>
  <si>
    <t>ARM-1.5.2</t>
  </si>
  <si>
    <r>
      <t>1.5.2.</t>
    </r>
    <r>
      <rPr>
        <sz val="7"/>
        <color theme="1"/>
        <rFont val="Times New Roman"/>
        <family val="1"/>
      </rPr>
      <t xml:space="preserve">     </t>
    </r>
    <r>
      <rPr>
        <sz val="9"/>
        <color theme="1"/>
        <rFont val="Calibri"/>
        <family val="2"/>
      </rPr>
      <t>Assist ENAV with development of radio aspects of MAtoN and AMRD with IEC and ITU</t>
    </r>
  </si>
  <si>
    <r>
      <t xml:space="preserve">Advice to ENAV for liaison notes to ITU and IEC and contribution to </t>
    </r>
    <r>
      <rPr>
        <sz val="9"/>
        <color rgb="FF000000"/>
        <rFont val="Calibri"/>
        <family val="2"/>
        <scheme val="minor"/>
      </rPr>
      <t>ENAV New Guideline on AMRD</t>
    </r>
  </si>
  <si>
    <t>ARM-1.5.3</t>
  </si>
  <si>
    <r>
      <t>1.5.3.</t>
    </r>
    <r>
      <rPr>
        <sz val="7"/>
        <color theme="1"/>
        <rFont val="Times New Roman"/>
        <family val="1"/>
      </rPr>
      <t xml:space="preserve">     </t>
    </r>
    <r>
      <rPr>
        <sz val="9"/>
        <color theme="1"/>
        <rFont val="Calibri"/>
        <family val="2"/>
      </rPr>
      <t>Undertake gap analysis of IALA guidance associated with the MBS, including 1078 The Use of AtoN in the Design of Fairways (June 2011), identify further work to add to the task plan at ARM8.Includes SIGNI buoyage and submerged breakwaters.</t>
    </r>
  </si>
  <si>
    <t>Revised Guidelines (TBA)</t>
  </si>
  <si>
    <t>+++</t>
  </si>
  <si>
    <t>ARM-1.5.4</t>
  </si>
  <si>
    <r>
      <t>1.5.4.</t>
    </r>
    <r>
      <rPr>
        <sz val="7"/>
        <color theme="1"/>
        <rFont val="Times New Roman"/>
        <family val="1"/>
      </rPr>
      <t xml:space="preserve">     </t>
    </r>
    <r>
      <rPr>
        <sz val="9"/>
        <color theme="1"/>
        <rFont val="Calibri"/>
        <family val="2"/>
      </rPr>
      <t>Develop guidance for navigators on the use of AtoN</t>
    </r>
  </si>
  <si>
    <t>ARM-1.5.5</t>
  </si>
  <si>
    <r>
      <t>1.5.5.</t>
    </r>
    <r>
      <rPr>
        <sz val="7"/>
        <color theme="1"/>
        <rFont val="Times New Roman"/>
        <family val="1"/>
      </rPr>
      <t xml:space="preserve">     </t>
    </r>
    <r>
      <rPr>
        <sz val="9"/>
        <color theme="1"/>
        <rFont val="Calibri"/>
        <family val="2"/>
      </rPr>
      <t xml:space="preserve">Review G1096 Anticipated User e-Navigation Requirements from Berth to Berth, for AtoN Authorities (May 2013) </t>
    </r>
    <r>
      <rPr>
        <sz val="9"/>
        <color rgb="FFFF0000"/>
        <rFont val="Calibri"/>
        <family val="2"/>
      </rPr>
      <t>– may be deleted</t>
    </r>
  </si>
  <si>
    <t>Revised or deleted Guideline</t>
  </si>
  <si>
    <t>May be deleted</t>
  </si>
  <si>
    <t>ARM-1.5.6</t>
  </si>
  <si>
    <r>
      <t>1.5.6.</t>
    </r>
    <r>
      <rPr>
        <sz val="7"/>
        <color theme="1"/>
        <rFont val="Times New Roman"/>
        <family val="1"/>
      </rPr>
      <t xml:space="preserve">     </t>
    </r>
    <r>
      <rPr>
        <sz val="9"/>
        <color theme="1"/>
        <rFont val="Calibri"/>
        <family val="2"/>
      </rPr>
      <t>Develop guidance on AtoN provision in polar regions</t>
    </r>
  </si>
  <si>
    <t>New Guideline and possible Recommendation</t>
  </si>
  <si>
    <t>Possible Polar Seminar</t>
  </si>
  <si>
    <t>ARM-1.5.7</t>
  </si>
  <si>
    <r>
      <t>1.5.7.</t>
    </r>
    <r>
      <rPr>
        <sz val="7"/>
        <color theme="1"/>
        <rFont val="Times New Roman"/>
        <family val="1"/>
      </rPr>
      <t xml:space="preserve">     </t>
    </r>
    <r>
      <rPr>
        <sz val="9"/>
        <color theme="1"/>
        <rFont val="Calibri"/>
        <family val="2"/>
      </rPr>
      <t>Develop guidance on the provision of AtoN for autonomous vehicle/vessel operations (Maritime Autonomous Surface Ship, MASS)</t>
    </r>
  </si>
  <si>
    <t>Possibly too soon</t>
  </si>
  <si>
    <t>ARM-1.5.8</t>
  </si>
  <si>
    <r>
      <t>1.5.8.</t>
    </r>
    <r>
      <rPr>
        <sz val="7"/>
        <color theme="1"/>
        <rFont val="Times New Roman"/>
        <family val="1"/>
      </rPr>
      <t xml:space="preserve">     </t>
    </r>
    <r>
      <rPr>
        <sz val="9"/>
        <color theme="1"/>
        <rFont val="Calibri"/>
        <family val="2"/>
      </rPr>
      <t>Review and update Recommendation R-0139 on the Marking of Man-Made Offshore Structures to reflect trends in the proliferation of wind farms and other offshore platforms.</t>
    </r>
  </si>
  <si>
    <t>Revised Recommendation and possible new Guideline</t>
  </si>
  <si>
    <t>ARM-1.5.9</t>
  </si>
  <si>
    <r>
      <t>1.5.9.</t>
    </r>
    <r>
      <rPr>
        <sz val="7"/>
        <color theme="1"/>
        <rFont val="Times New Roman"/>
        <family val="1"/>
      </rPr>
      <t xml:space="preserve">     </t>
    </r>
    <r>
      <rPr>
        <sz val="9"/>
        <color theme="1"/>
        <rFont val="Calibri"/>
        <family val="2"/>
      </rPr>
      <t>Identify options for the future use of DGNSS stations in conjunction with ENG review of Recommendation R0150.</t>
    </r>
  </si>
  <si>
    <t>Draft update of Recommendation R0150 to ENG Committee</t>
  </si>
  <si>
    <t>ARM-1.5.10</t>
  </si>
  <si>
    <r>
      <t>1.5.10.</t>
    </r>
    <r>
      <rPr>
        <sz val="7"/>
        <color theme="1"/>
        <rFont val="Times New Roman"/>
        <family val="1"/>
      </rPr>
      <t xml:space="preserve">  </t>
    </r>
    <r>
      <rPr>
        <sz val="9"/>
        <color theme="1"/>
        <rFont val="Calibri"/>
        <family val="2"/>
      </rPr>
      <t>Develop Guideline on the Use of MAtoN</t>
    </r>
  </si>
  <si>
    <t>Guideline (New) in Advance of MBAS review</t>
  </si>
  <si>
    <r>
      <t>1.6.</t>
    </r>
    <r>
      <rPr>
        <sz val="7"/>
        <color theme="1"/>
        <rFont val="Times New Roman"/>
        <family val="1"/>
      </rPr>
      <t xml:space="preserve">       </t>
    </r>
    <r>
      <rPr>
        <sz val="9"/>
        <color theme="1"/>
        <rFont val="Calibri"/>
        <family val="2"/>
      </rPr>
      <t>Virtual marking</t>
    </r>
  </si>
  <si>
    <t>ARM-1.6.1</t>
  </si>
  <si>
    <t>Revised Recommendation and Guideline</t>
  </si>
  <si>
    <r>
      <t>2.</t>
    </r>
    <r>
      <rPr>
        <b/>
        <sz val="7"/>
        <color theme="1"/>
        <rFont val="Times New Roman"/>
        <family val="1"/>
      </rPr>
      <t xml:space="preserve">        </t>
    </r>
    <r>
      <rPr>
        <b/>
        <sz val="9"/>
        <color theme="1"/>
        <rFont val="Calibri"/>
        <family val="2"/>
      </rPr>
      <t>Standard 1020 – AtoN design and delivery</t>
    </r>
  </si>
  <si>
    <r>
      <t>2.1.</t>
    </r>
    <r>
      <rPr>
        <sz val="7"/>
        <color theme="1"/>
        <rFont val="Times New Roman"/>
        <family val="1"/>
      </rPr>
      <t xml:space="preserve">       </t>
    </r>
    <r>
      <rPr>
        <sz val="9"/>
        <color theme="1"/>
        <rFont val="Calibri"/>
        <family val="2"/>
      </rPr>
      <t>Visual signalling</t>
    </r>
  </si>
  <si>
    <t>ARM-2.1.1</t>
  </si>
  <si>
    <r>
      <t>2.1.1.</t>
    </r>
    <r>
      <rPr>
        <sz val="7"/>
        <color theme="1"/>
        <rFont val="Times New Roman"/>
        <family val="1"/>
      </rPr>
      <t xml:space="preserve">     </t>
    </r>
    <r>
      <rPr>
        <sz val="9"/>
        <color theme="1"/>
        <rFont val="Calibri"/>
        <family val="2"/>
      </rPr>
      <t>In association with ENG review G1116 Selection of Rhythmic Characters and Synchronisation of Lights for [Marine] Aids to Navigation (Dec 2015)</t>
    </r>
  </si>
  <si>
    <t>Preliminary Discussion</t>
  </si>
  <si>
    <r>
      <t>2.2.</t>
    </r>
    <r>
      <rPr>
        <sz val="7"/>
        <color theme="1"/>
        <rFont val="Times New Roman"/>
        <family val="1"/>
      </rPr>
      <t xml:space="preserve">       </t>
    </r>
    <r>
      <rPr>
        <sz val="9"/>
        <color theme="1"/>
        <rFont val="Calibri"/>
        <family val="2"/>
      </rPr>
      <t>Design, implementation and maintenance</t>
    </r>
  </si>
  <si>
    <t>ARM-2.2.1</t>
  </si>
  <si>
    <r>
      <t>2.2.1.</t>
    </r>
    <r>
      <rPr>
        <sz val="7"/>
        <color theme="1"/>
        <rFont val="Times New Roman"/>
        <family val="1"/>
      </rPr>
      <t xml:space="preserve">     </t>
    </r>
    <r>
      <rPr>
        <sz val="9"/>
        <color theme="1"/>
        <rFont val="Calibri"/>
        <family val="2"/>
      </rPr>
      <t xml:space="preserve">Review G1084 Procedure of the Authorisation of AIS AtoN </t>
    </r>
  </si>
  <si>
    <t>Revised Guideline (if required)</t>
  </si>
  <si>
    <r>
      <t>3.</t>
    </r>
    <r>
      <rPr>
        <b/>
        <sz val="7"/>
        <color theme="1"/>
        <rFont val="Times New Roman"/>
        <family val="1"/>
      </rPr>
      <t xml:space="preserve">        </t>
    </r>
    <r>
      <rPr>
        <b/>
        <sz val="9"/>
        <color theme="1"/>
        <rFont val="Calibri"/>
        <family val="2"/>
      </rPr>
      <t>Standard 1050 – Training and Certification</t>
    </r>
  </si>
  <si>
    <r>
      <t>3.1.</t>
    </r>
    <r>
      <rPr>
        <sz val="7"/>
        <color theme="1"/>
        <rFont val="Times New Roman"/>
        <family val="1"/>
      </rPr>
      <t xml:space="preserve">       </t>
    </r>
    <r>
      <rPr>
        <sz val="9"/>
        <color theme="1"/>
        <rFont val="Calibri"/>
        <family val="2"/>
      </rPr>
      <t>Training and certification</t>
    </r>
  </si>
  <si>
    <t>ARM-3.1.1</t>
  </si>
  <si>
    <r>
      <t>3.1.1.</t>
    </r>
    <r>
      <rPr>
        <sz val="7"/>
        <color theme="1"/>
        <rFont val="Times New Roman"/>
        <family val="1"/>
      </rPr>
      <t xml:space="preserve">          </t>
    </r>
    <r>
      <rPr>
        <sz val="9"/>
        <color theme="1"/>
        <rFont val="Calibri"/>
        <family val="2"/>
      </rPr>
      <t>Review G1020 Training Related to [Marine] Aids to Navigation (Dec 2005)</t>
    </r>
  </si>
  <si>
    <t>Revised Guideline in collaboration with WWA</t>
  </si>
  <si>
    <r>
      <t>3.2.</t>
    </r>
    <r>
      <rPr>
        <sz val="7"/>
        <color theme="1"/>
        <rFont val="Times New Roman"/>
        <family val="1"/>
      </rPr>
      <t xml:space="preserve">       </t>
    </r>
    <r>
      <rPr>
        <sz val="9"/>
        <color theme="1"/>
        <rFont val="Calibri"/>
        <family val="2"/>
      </rPr>
      <t>Capacity building</t>
    </r>
  </si>
  <si>
    <t>ARM-3.2.1</t>
  </si>
  <si>
    <r>
      <t>3.2.1.</t>
    </r>
    <r>
      <rPr>
        <sz val="7"/>
        <color theme="1"/>
        <rFont val="Times New Roman"/>
        <family val="1"/>
      </rPr>
      <t xml:space="preserve">          </t>
    </r>
    <r>
      <rPr>
        <sz val="9"/>
        <color theme="1"/>
        <rFont val="Calibri"/>
        <family val="2"/>
      </rPr>
      <t>Review relevant sections of NAVGUIDE as requested by Secretariat</t>
    </r>
  </si>
  <si>
    <t>Revised NAVGUIDE section 
NAVGUIDE review to be led by IALA Secretariat</t>
  </si>
  <si>
    <t>All</t>
  </si>
  <si>
    <r>
      <t>4.</t>
    </r>
    <r>
      <rPr>
        <b/>
        <sz val="7"/>
        <color theme="1"/>
        <rFont val="Times New Roman"/>
        <family val="1"/>
      </rPr>
      <t xml:space="preserve">        </t>
    </r>
    <r>
      <rPr>
        <b/>
        <sz val="9"/>
        <color theme="1"/>
        <rFont val="Calibri"/>
        <family val="2"/>
      </rPr>
      <t>Standard 1060 – Digital Communication Technologies</t>
    </r>
  </si>
  <si>
    <r>
      <t>4.1.</t>
    </r>
    <r>
      <rPr>
        <sz val="7"/>
        <color theme="1"/>
        <rFont val="Times New Roman"/>
        <family val="1"/>
      </rPr>
      <t xml:space="preserve">       </t>
    </r>
    <r>
      <rPr>
        <sz val="9"/>
        <color theme="1"/>
        <rFont val="Calibri"/>
        <family val="2"/>
      </rPr>
      <t>Wide/Medium bandwidth systems (AIS &amp; VDES)</t>
    </r>
  </si>
  <si>
    <t>ARM-4.1.1</t>
  </si>
  <si>
    <r>
      <t>4.1.1.</t>
    </r>
    <r>
      <rPr>
        <sz val="7"/>
        <color theme="1"/>
        <rFont val="Times New Roman"/>
        <family val="1"/>
      </rPr>
      <t xml:space="preserve">          </t>
    </r>
    <r>
      <rPr>
        <sz val="9"/>
        <color theme="1"/>
        <rFont val="Calibri"/>
        <family val="2"/>
      </rPr>
      <t>Review G1050 Management and Monitoring of AIS Information (Dec 2005)</t>
    </r>
  </si>
  <si>
    <t>Revised Guideline
Conduct Periodic Review (coordinate with WG3 (IALANET, etc.))</t>
  </si>
  <si>
    <r>
      <t>4.2.</t>
    </r>
    <r>
      <rPr>
        <sz val="7"/>
        <color theme="1"/>
        <rFont val="Times New Roman"/>
        <family val="1"/>
      </rPr>
      <t xml:space="preserve">       </t>
    </r>
    <r>
      <rPr>
        <sz val="9"/>
        <color theme="1"/>
        <rFont val="Calibri"/>
        <family val="2"/>
      </rPr>
      <t>Harmonised maritime connectivity framework (CMDS) Maritime IoT ( Intelligent sensors, Aton monitoring)</t>
    </r>
  </si>
  <si>
    <t>ARM-4.2.1.1</t>
  </si>
  <si>
    <r>
      <t>4.2.1.</t>
    </r>
    <r>
      <rPr>
        <sz val="7"/>
        <color theme="1"/>
        <rFont val="Times New Roman"/>
        <family val="1"/>
      </rPr>
      <t xml:space="preserve">          </t>
    </r>
    <r>
      <rPr>
        <sz val="9"/>
        <color theme="1"/>
        <rFont val="Calibri"/>
        <family val="2"/>
      </rPr>
      <t>Digital Maritime Connectivity</t>
    </r>
  </si>
  <si>
    <t xml:space="preserve">Define User Requirements for Digital Maritime Connectivity </t>
  </si>
  <si>
    <t>ARM-4.2.1.2</t>
  </si>
  <si>
    <t xml:space="preserve">Define User Requirements for the Maritime Internet of Things (Define Requirements for MRN Addressing) </t>
  </si>
  <si>
    <t>ARM-4.2.1.3</t>
  </si>
  <si>
    <t>Contribute to IALA submission to IMO</t>
  </si>
  <si>
    <r>
      <t>5.</t>
    </r>
    <r>
      <rPr>
        <b/>
        <sz val="7"/>
        <color theme="1"/>
        <rFont val="Times New Roman"/>
        <family val="1"/>
      </rPr>
      <t xml:space="preserve">        </t>
    </r>
    <r>
      <rPr>
        <b/>
        <sz val="9"/>
        <color theme="1"/>
        <rFont val="Calibri"/>
        <family val="2"/>
      </rPr>
      <t>Standard 1070 – Information services</t>
    </r>
  </si>
  <si>
    <r>
      <t>5.1.</t>
    </r>
    <r>
      <rPr>
        <sz val="7"/>
        <color theme="1"/>
        <rFont val="Times New Roman"/>
        <family val="1"/>
      </rPr>
      <t xml:space="preserve">       </t>
    </r>
    <r>
      <rPr>
        <sz val="9"/>
        <color theme="1"/>
        <rFont val="Calibri"/>
        <family val="2"/>
      </rPr>
      <t>Data models and data encoding (IVEF, S-100, S-200, ASM)</t>
    </r>
  </si>
  <si>
    <t>ARM-5.1.1</t>
  </si>
  <si>
    <r>
      <t>5.1.1.</t>
    </r>
    <r>
      <rPr>
        <sz val="7"/>
        <color theme="1"/>
        <rFont val="Times New Roman"/>
        <family val="1"/>
      </rPr>
      <t xml:space="preserve">          </t>
    </r>
    <r>
      <rPr>
        <sz val="9"/>
        <color theme="1"/>
        <rFont val="Calibri"/>
        <family val="2"/>
      </rPr>
      <t>Develop guidance on Digital Maritime Services</t>
    </r>
  </si>
  <si>
    <t xml:space="preserve">New Guideline on implementation of Digital Maritime Services under IALA’s Remit to include development of MS17 &amp; MS19 (provide Clarification of Digital Representations of Physical Service) </t>
  </si>
  <si>
    <t>ARM-5.2.1</t>
  </si>
  <si>
    <r>
      <t>5.2.1.</t>
    </r>
    <r>
      <rPr>
        <sz val="7"/>
        <color theme="1"/>
        <rFont val="Times New Roman"/>
        <family val="1"/>
      </rPr>
      <t xml:space="preserve">          </t>
    </r>
    <r>
      <rPr>
        <sz val="9"/>
        <color theme="1"/>
        <rFont val="Calibri"/>
        <family val="2"/>
      </rPr>
      <t>New Guideline on Operational considerations for S-200 (S-201 AtoN information and S-230 Application Specific Messages)</t>
    </r>
  </si>
  <si>
    <t>Guideline on Operational considerations for S-200</t>
  </si>
  <si>
    <t>ARM-5.2.2</t>
  </si>
  <si>
    <r>
      <t>5.2.2.</t>
    </r>
    <r>
      <rPr>
        <sz val="7"/>
        <color theme="1"/>
        <rFont val="Times New Roman"/>
        <family val="1"/>
      </rPr>
      <t xml:space="preserve">          </t>
    </r>
    <r>
      <rPr>
        <sz val="9"/>
        <color theme="1"/>
        <rFont val="Calibri"/>
        <family val="2"/>
      </rPr>
      <t>Continue to Develop Product Specification S-201 in the Task Group already assigned</t>
    </r>
  </si>
  <si>
    <t>Product Specification S-201 Ed.1</t>
  </si>
  <si>
    <t>ARM-5.2.3.1</t>
  </si>
  <si>
    <r>
      <t>5.2.3.</t>
    </r>
    <r>
      <rPr>
        <sz val="7"/>
        <color theme="1"/>
        <rFont val="Times New Roman"/>
        <family val="1"/>
      </rPr>
      <t xml:space="preserve">          </t>
    </r>
    <r>
      <rPr>
        <sz val="9"/>
        <color theme="1"/>
        <rFont val="Calibri"/>
        <family val="2"/>
      </rPr>
      <t>Develop Annex C to S-201</t>
    </r>
  </si>
  <si>
    <t>Develop Annex C to S-201 PS to Ed.1</t>
  </si>
  <si>
    <t>ARM-5.2.3.2</t>
  </si>
  <si>
    <t>Revise Annex C to S-201 PS to Ed.2</t>
  </si>
  <si>
    <t>ARM-5.2.4</t>
  </si>
  <si>
    <r>
      <t>5.2.4.</t>
    </r>
    <r>
      <rPr>
        <sz val="7"/>
        <color theme="1"/>
        <rFont val="Times New Roman"/>
        <family val="1"/>
      </rPr>
      <t xml:space="preserve">          </t>
    </r>
    <r>
      <rPr>
        <sz val="9"/>
        <color theme="1"/>
        <rFont val="Calibri"/>
        <family val="2"/>
      </rPr>
      <t>Develop Requirements for S-125</t>
    </r>
  </si>
  <si>
    <t>Draft Product Specification for S-125 to be delivered to IHO</t>
  </si>
  <si>
    <t>ARM-5.2.5</t>
  </si>
  <si>
    <r>
      <t>5.2.5.</t>
    </r>
    <r>
      <rPr>
        <sz val="7"/>
        <color theme="1"/>
        <rFont val="Times New Roman"/>
        <family val="1"/>
      </rPr>
      <t xml:space="preserve">          </t>
    </r>
    <r>
      <rPr>
        <sz val="9"/>
        <color theme="1"/>
        <rFont val="Calibri"/>
        <family val="2"/>
      </rPr>
      <t>Coordination with IHO/WMO for S-100, S-200, and MRN management (S-100/S-200 message coordination with other Committees on S-2xx development)</t>
    </r>
  </si>
  <si>
    <t>Liaison notes</t>
  </si>
  <si>
    <t>ARM-5.2.6.1</t>
  </si>
  <si>
    <r>
      <t>5.2.6.</t>
    </r>
    <r>
      <rPr>
        <sz val="7"/>
        <color theme="1"/>
        <rFont val="Times New Roman"/>
        <family val="1"/>
      </rPr>
      <t xml:space="preserve">          </t>
    </r>
    <r>
      <rPr>
        <sz val="9"/>
        <color theme="1"/>
        <rFont val="Calibri"/>
        <family val="2"/>
      </rPr>
      <t>Develop guidance on MRN for users</t>
    </r>
  </si>
  <si>
    <t>Develop MRN User Guideline to Ed.1</t>
  </si>
  <si>
    <t>ARM-5.2.6.2</t>
  </si>
  <si>
    <t>Review MRN User Guideline to Ed.2</t>
  </si>
  <si>
    <t>ARM-5.2.7.1</t>
  </si>
  <si>
    <r>
      <t>5.2.7.</t>
    </r>
    <r>
      <rPr>
        <sz val="7"/>
        <color theme="1"/>
        <rFont val="Times New Roman"/>
        <family val="1"/>
      </rPr>
      <t xml:space="preserve">          </t>
    </r>
    <r>
      <rPr>
        <sz val="9"/>
        <color theme="1"/>
        <rFont val="Calibri"/>
        <family val="2"/>
      </rPr>
      <t>Develop MRN Registry Submission &amp; Maintenance Guideline for IALA Secretariat</t>
    </r>
  </si>
  <si>
    <t>MRN Registry Submission &amp; Maintenance Guideline Ed.1</t>
  </si>
  <si>
    <t>ARM-5.2.7.2</t>
  </si>
  <si>
    <t>MRN Registry Submission &amp; Maintenance Guideline Ed.2</t>
  </si>
  <si>
    <t>ARM-5.2.8</t>
  </si>
  <si>
    <r>
      <t>5.2.8.</t>
    </r>
    <r>
      <rPr>
        <sz val="7"/>
        <color theme="1"/>
        <rFont val="Times New Roman"/>
        <family val="1"/>
      </rPr>
      <t xml:space="preserve">          </t>
    </r>
    <r>
      <rPr>
        <sz val="9"/>
        <color theme="1"/>
        <rFont val="Calibri"/>
        <family val="2"/>
      </rPr>
      <t>Develop Recommendation to cover MRN Guidelines</t>
    </r>
  </si>
  <si>
    <t>New Recommendation on MRN</t>
  </si>
  <si>
    <t>ARM-5.2.9</t>
  </si>
  <si>
    <r>
      <t>5.2.9.</t>
    </r>
    <r>
      <rPr>
        <sz val="7"/>
        <color theme="1"/>
        <rFont val="Times New Roman"/>
        <family val="1"/>
      </rPr>
      <t xml:space="preserve">          </t>
    </r>
    <r>
      <rPr>
        <sz val="9"/>
        <color theme="1"/>
        <rFont val="Calibri"/>
        <family val="2"/>
      </rPr>
      <t>Coordinate</t>
    </r>
    <r>
      <rPr>
        <sz val="9"/>
        <color rgb="FF000000"/>
        <rFont val="Calibri"/>
        <family val="2"/>
      </rPr>
      <t xml:space="preserve"> Committee support for IALA representation at IHO working groups in cooperation with Secretariat (HSSC, S-100WG, NIPWG)</t>
    </r>
  </si>
  <si>
    <t>IHO coordination</t>
  </si>
  <si>
    <t>ARM-5.2.10</t>
  </si>
  <si>
    <r>
      <t>5.2.10.</t>
    </r>
    <r>
      <rPr>
        <sz val="7"/>
        <color theme="1"/>
        <rFont val="Times New Roman"/>
        <family val="1"/>
      </rPr>
      <t xml:space="preserve">       </t>
    </r>
    <r>
      <rPr>
        <sz val="9"/>
        <color theme="1"/>
        <rFont val="Calibri"/>
        <family val="2"/>
      </rPr>
      <t>Monitor the development of S-201 Testbed</t>
    </r>
  </si>
  <si>
    <t>Update reports on S-201 testbed</t>
  </si>
  <si>
    <r>
      <t>5.3.</t>
    </r>
    <r>
      <rPr>
        <sz val="7"/>
        <color theme="1"/>
        <rFont val="Times New Roman"/>
        <family val="1"/>
      </rPr>
      <t xml:space="preserve">       </t>
    </r>
    <r>
      <rPr>
        <sz val="9"/>
        <color theme="1"/>
        <rFont val="Calibri"/>
        <family val="2"/>
      </rPr>
      <t>Data exchange systems (Traffic Information)</t>
    </r>
  </si>
  <si>
    <t>ARM-5.3.1</t>
  </si>
  <si>
    <r>
      <t>5.3.1.</t>
    </r>
    <r>
      <rPr>
        <sz val="7"/>
        <color theme="1"/>
        <rFont val="Times New Roman"/>
        <family val="1"/>
      </rPr>
      <t xml:space="preserve">          </t>
    </r>
    <r>
      <rPr>
        <sz val="9"/>
        <color theme="1"/>
        <rFont val="Calibri"/>
        <family val="2"/>
      </rPr>
      <t>Review G1072 AtoN Information Exchange and Presentation (Dec 2009) and consider if contents of G1105 can be incorporated</t>
    </r>
  </si>
  <si>
    <t>Revise associated Guidelines or amalgamated with G1105</t>
  </si>
  <si>
    <t>ARM-5.3.2</t>
  </si>
  <si>
    <r>
      <t>5.3.2.</t>
    </r>
    <r>
      <rPr>
        <sz val="7"/>
        <color theme="1"/>
        <rFont val="Times New Roman"/>
        <family val="1"/>
      </rPr>
      <t xml:space="preserve">          </t>
    </r>
    <r>
      <rPr>
        <sz val="9"/>
        <color theme="1"/>
        <rFont val="Calibri"/>
        <family val="2"/>
      </rPr>
      <t>Develop Guideline on ship reporting from the shore</t>
    </r>
    <r>
      <rPr>
        <sz val="9"/>
        <color theme="1"/>
        <rFont val="MS Mincho"/>
        <family val="3"/>
        <charset val="128"/>
      </rPr>
      <t>‐</t>
    </r>
    <r>
      <rPr>
        <sz val="9"/>
        <color theme="1"/>
        <rFont val="Calibri"/>
        <family val="2"/>
      </rPr>
      <t>side perspective</t>
    </r>
  </si>
  <si>
    <t>a. Ship Report Template Registry specifications and governance;
b. Guideline on ship reporting tools;
c. Minimum cyber security requirements for sharing ship report information;
d. Guidance on migration from current ship reporting system to a harmonised and secure electronic system;
Consider IEC (63173) route exchange work (S-421).</t>
  </si>
  <si>
    <r>
      <t>5.4.</t>
    </r>
    <r>
      <rPr>
        <sz val="7"/>
        <color theme="1"/>
        <rFont val="Times New Roman"/>
        <family val="1"/>
      </rPr>
      <t xml:space="preserve">       </t>
    </r>
    <r>
      <rPr>
        <sz val="9"/>
        <color theme="1"/>
        <rFont val="Calibri"/>
        <family val="2"/>
      </rPr>
      <t>Terminology, symbology, and portrayal</t>
    </r>
  </si>
  <si>
    <t>ARM-5.4.1</t>
  </si>
  <si>
    <r>
      <t>5.4.1.</t>
    </r>
    <r>
      <rPr>
        <sz val="7"/>
        <color theme="1"/>
        <rFont val="Times New Roman"/>
        <family val="1"/>
      </rPr>
      <t xml:space="preserve">          </t>
    </r>
    <r>
      <rPr>
        <sz val="9"/>
        <color theme="1"/>
        <rFont val="Calibri"/>
        <family val="2"/>
      </rPr>
      <t>Develop guidance on the symbology and portrayal of AtoN for charting</t>
    </r>
  </si>
  <si>
    <t>New Guideline and possibly recommendation</t>
  </si>
  <si>
    <t>2,1</t>
  </si>
  <si>
    <r>
      <t>6.</t>
    </r>
    <r>
      <rPr>
        <b/>
        <sz val="7"/>
        <color theme="1"/>
        <rFont val="Times New Roman"/>
        <family val="1"/>
      </rPr>
      <t xml:space="preserve">        </t>
    </r>
    <r>
      <rPr>
        <b/>
        <sz val="9"/>
        <color theme="1"/>
        <rFont val="Calibri"/>
        <family val="2"/>
      </rPr>
      <t>Other</t>
    </r>
  </si>
  <si>
    <r>
      <t>6.1.</t>
    </r>
    <r>
      <rPr>
        <sz val="7"/>
        <color theme="1"/>
        <rFont val="Times New Roman"/>
        <family val="1"/>
      </rPr>
      <t xml:space="preserve">       </t>
    </r>
    <r>
      <rPr>
        <sz val="9"/>
        <color theme="1"/>
        <rFont val="Calibri"/>
        <family val="2"/>
      </rPr>
      <t>Seminar</t>
    </r>
  </si>
  <si>
    <t>ARM-6.1.1</t>
  </si>
  <si>
    <r>
      <t>6.1.1.</t>
    </r>
    <r>
      <rPr>
        <sz val="7"/>
        <color theme="1"/>
        <rFont val="Times New Roman"/>
        <family val="1"/>
      </rPr>
      <t xml:space="preserve">          </t>
    </r>
    <r>
      <rPr>
        <sz val="9"/>
        <color theme="1"/>
        <rFont val="Calibri"/>
        <family val="2"/>
      </rPr>
      <t>Cooperate with WWA  in providing Risk Seminar(s)</t>
    </r>
  </si>
  <si>
    <r>
      <t>6.2.</t>
    </r>
    <r>
      <rPr>
        <sz val="7"/>
        <color theme="1"/>
        <rFont val="Times New Roman"/>
        <family val="1"/>
      </rPr>
      <t xml:space="preserve">       </t>
    </r>
    <r>
      <rPr>
        <sz val="9"/>
        <color theme="1"/>
        <rFont val="Calibri"/>
        <family val="2"/>
      </rPr>
      <t>Workshop</t>
    </r>
  </si>
  <si>
    <t>ARM-6.2.1</t>
  </si>
  <si>
    <r>
      <t>6.2.1.</t>
    </r>
    <r>
      <rPr>
        <sz val="7"/>
        <color theme="1"/>
        <rFont val="Times New Roman"/>
        <family val="1"/>
      </rPr>
      <t xml:space="preserve">          </t>
    </r>
    <r>
      <rPr>
        <sz val="9"/>
        <color theme="1"/>
        <rFont val="Calibri"/>
        <family val="2"/>
      </rPr>
      <t xml:space="preserve">Lead joint workshop with IHO on S-100/200 and portrayal workshop </t>
    </r>
  </si>
  <si>
    <t>W/S Proposal to be Reviewed by PAP37 and Submitted in ARM9</t>
  </si>
  <si>
    <t>ARM-6.2.2</t>
  </si>
  <si>
    <r>
      <t>6.2.2.</t>
    </r>
    <r>
      <rPr>
        <sz val="7"/>
        <color theme="1"/>
        <rFont val="Times New Roman"/>
        <family val="1"/>
      </rPr>
      <t xml:space="preserve">          </t>
    </r>
    <r>
      <rPr>
        <sz val="9"/>
        <color theme="1"/>
        <rFont val="Calibri"/>
        <family val="2"/>
      </rPr>
      <t>Participate in ENG led joint workshop on cyber security</t>
    </r>
  </si>
  <si>
    <t>Guidance on cyber security</t>
  </si>
  <si>
    <t>ENG Committee – Task Plan 2018-2022</t>
  </si>
  <si>
    <t>Task number</t>
  </si>
  <si>
    <t>ENG Session</t>
  </si>
  <si>
    <t>Key: + planned work, x planned but no work carried out, &gt; task extended, * task completed)</t>
  </si>
  <si>
    <r>
      <t>1.1.</t>
    </r>
    <r>
      <rPr>
        <sz val="7"/>
        <color theme="1"/>
        <rFont val="Times New Roman"/>
        <family val="1"/>
      </rPr>
      <t xml:space="preserve">       </t>
    </r>
    <r>
      <rPr>
        <sz val="9"/>
        <color theme="1"/>
        <rFont val="Calibri"/>
        <family val="2"/>
      </rPr>
      <t>Risk Management</t>
    </r>
  </si>
  <si>
    <t>ENG-1.1.1</t>
  </si>
  <si>
    <r>
      <t>1.1.1.</t>
    </r>
    <r>
      <rPr>
        <sz val="7"/>
        <color theme="1"/>
        <rFont val="Times New Roman"/>
        <family val="1"/>
      </rPr>
      <t xml:space="preserve">          </t>
    </r>
    <r>
      <rPr>
        <sz val="9"/>
        <color theme="1"/>
        <rFont val="Calibri"/>
        <family val="2"/>
      </rPr>
      <t>Revised guidance on Simulation Technology to revise G1097 in cooperation with ARM task 1.2.4</t>
    </r>
  </si>
  <si>
    <t>Revised guideline</t>
  </si>
  <si>
    <r>
      <t>1.2.</t>
    </r>
    <r>
      <rPr>
        <sz val="7"/>
        <color theme="1"/>
        <rFont val="Times New Roman"/>
        <family val="1"/>
      </rPr>
      <t xml:space="preserve">       </t>
    </r>
    <r>
      <rPr>
        <sz val="9"/>
        <color theme="1"/>
        <rFont val="Calibri"/>
        <family val="2"/>
      </rPr>
      <t>Quality management</t>
    </r>
  </si>
  <si>
    <t>ENG-1.2.1</t>
  </si>
  <si>
    <r>
      <t>1.2.1.</t>
    </r>
    <r>
      <rPr>
        <sz val="7"/>
        <color theme="1"/>
        <rFont val="Times New Roman"/>
        <family val="1"/>
      </rPr>
      <t xml:space="preserve">          </t>
    </r>
    <r>
      <rPr>
        <sz val="9"/>
        <color theme="1"/>
        <rFont val="Calibri"/>
        <family val="2"/>
      </rPr>
      <t>Develop Guidance on checking that 3rd party AtoN providers are providing what they are obliged to provide– 3rd party AtoN provider quality control. (Joint  ARM cooperation)</t>
    </r>
  </si>
  <si>
    <r>
      <t>2.</t>
    </r>
    <r>
      <rPr>
        <b/>
        <sz val="7"/>
        <color theme="1"/>
        <rFont val="Times New Roman"/>
        <family val="1"/>
      </rPr>
      <t xml:space="preserve">               </t>
    </r>
    <r>
      <rPr>
        <b/>
        <sz val="9"/>
        <color theme="1"/>
        <rFont val="Calibri"/>
        <family val="2"/>
      </rPr>
      <t>Standard 1020 – AtoN Design and delivery</t>
    </r>
  </si>
  <si>
    <r>
      <t>2.1.</t>
    </r>
    <r>
      <rPr>
        <sz val="7"/>
        <color theme="1"/>
        <rFont val="Times New Roman"/>
        <family val="1"/>
      </rPr>
      <t xml:space="preserve">       </t>
    </r>
    <r>
      <rPr>
        <sz val="9"/>
        <color theme="1"/>
        <rFont val="Calibri"/>
        <family val="2"/>
      </rPr>
      <t>Visual signalling(vision, colour, conspicuity, rhythmic characters)</t>
    </r>
  </si>
  <si>
    <t>ENG-2.1.1</t>
  </si>
  <si>
    <r>
      <t>2.1.1.</t>
    </r>
    <r>
      <rPr>
        <sz val="7"/>
        <color theme="1"/>
        <rFont val="Times New Roman"/>
        <family val="1"/>
      </rPr>
      <t xml:space="preserve">     </t>
    </r>
    <r>
      <rPr>
        <sz val="9"/>
        <color theme="1"/>
        <rFont val="Calibri"/>
        <family val="2"/>
      </rPr>
      <t>Update E-111 Port Traffic Signals</t>
    </r>
  </si>
  <si>
    <t>Revised Recommendation</t>
  </si>
  <si>
    <t>Franck H</t>
  </si>
  <si>
    <t>ENG-2.1.2</t>
  </si>
  <si>
    <r>
      <t>2.1.2.</t>
    </r>
    <r>
      <rPr>
        <sz val="7"/>
        <color theme="1"/>
        <rFont val="Times New Roman"/>
        <family val="1"/>
      </rPr>
      <t xml:space="preserve">     </t>
    </r>
    <r>
      <rPr>
        <sz val="9"/>
        <color theme="1"/>
        <rFont val="Calibri"/>
        <family val="2"/>
      </rPr>
      <t>Develop Guideline on Port Traffic Signals</t>
    </r>
  </si>
  <si>
    <t>ENG-2.1.3</t>
  </si>
  <si>
    <r>
      <t>2.1.3.</t>
    </r>
    <r>
      <rPr>
        <sz val="7"/>
        <color theme="1"/>
        <rFont val="Times New Roman"/>
        <family val="1"/>
      </rPr>
      <t xml:space="preserve">     </t>
    </r>
    <r>
      <rPr>
        <sz val="9"/>
        <color theme="1"/>
        <rFont val="Calibri"/>
        <family val="2"/>
      </rPr>
      <t>Develop E-112 Leading Lights and 1023 Leading Lines into a Guideline</t>
    </r>
  </si>
  <si>
    <t>Revised Recommendation and guideline</t>
  </si>
  <si>
    <t>ENG-2.1.4</t>
  </si>
  <si>
    <r>
      <t>2.1.4.</t>
    </r>
    <r>
      <rPr>
        <sz val="7"/>
        <color theme="1"/>
        <rFont val="Times New Roman"/>
        <family val="1"/>
      </rPr>
      <t xml:space="preserve">     </t>
    </r>
    <r>
      <rPr>
        <sz val="9"/>
        <color theme="1"/>
        <rFont val="Calibri"/>
        <family val="2"/>
      </rPr>
      <t>Complete Guideline 1061 Illumination of structures</t>
    </r>
  </si>
  <si>
    <t>Revise Guideline, Last updated in 2008</t>
  </si>
  <si>
    <t>ENG-2.1.5</t>
  </si>
  <si>
    <r>
      <t>2.1.5.</t>
    </r>
    <r>
      <rPr>
        <sz val="7"/>
        <color theme="1"/>
        <rFont val="Times New Roman"/>
        <family val="1"/>
      </rPr>
      <t xml:space="preserve">     </t>
    </r>
    <r>
      <rPr>
        <sz val="9"/>
        <color theme="1"/>
        <rFont val="Calibri"/>
        <family val="2"/>
      </rPr>
      <t>Update Guideline 1048    LED technologies and their use in signal lights</t>
    </r>
  </si>
  <si>
    <t>Revise Guideline</t>
  </si>
  <si>
    <t>Jonas L</t>
  </si>
  <si>
    <t>ENG-2.1.6</t>
  </si>
  <si>
    <r>
      <t>2.1.6.</t>
    </r>
    <r>
      <rPr>
        <sz val="7"/>
        <color theme="1"/>
        <rFont val="Times New Roman"/>
        <family val="1"/>
      </rPr>
      <t xml:space="preserve">     </t>
    </r>
    <r>
      <rPr>
        <sz val="9"/>
        <color theme="1"/>
        <rFont val="Calibri"/>
        <family val="2"/>
      </rPr>
      <t xml:space="preserve">Review &amp; update guideline 1043 on Light sources </t>
    </r>
    <r>
      <rPr>
        <sz val="9"/>
        <color rgb="FFFF0000"/>
        <rFont val="Calibri"/>
        <family val="2"/>
      </rPr>
      <t>Note: The old task in the 2014-2018 work period was Merge and update Guideline 1043 On Light Sources and Guideline 1048 on LED Technologies and Guideline 1049 on the Use of Modern Light Sources in Traditional Lighthouses (Task 5.1.9). Should this old task replace 2.1.5 and 2.1.6 as Task 2.1.5?</t>
    </r>
  </si>
  <si>
    <t>ENG-2.1.7</t>
  </si>
  <si>
    <r>
      <t>2.1.7.</t>
    </r>
    <r>
      <rPr>
        <sz val="7"/>
        <color theme="1"/>
        <rFont val="Times New Roman"/>
        <family val="1"/>
      </rPr>
      <t xml:space="preserve">     </t>
    </r>
    <r>
      <rPr>
        <sz val="9"/>
        <color theme="1"/>
        <rFont val="Calibri"/>
        <family val="2"/>
      </rPr>
      <t>Develop a guideline for E-106 Retroreflective materials</t>
    </r>
  </si>
  <si>
    <t>Jorgen RP</t>
  </si>
  <si>
    <r>
      <t>2.2.</t>
    </r>
    <r>
      <rPr>
        <sz val="7"/>
        <color theme="1"/>
        <rFont val="Times New Roman"/>
        <family val="1"/>
      </rPr>
      <t xml:space="preserve">       </t>
    </r>
    <r>
      <rPr>
        <sz val="9"/>
        <color theme="1"/>
        <rFont val="Calibri"/>
        <family val="2"/>
      </rPr>
      <t>Range and performance (visual and audible)</t>
    </r>
  </si>
  <si>
    <t>ENG-2.2.1</t>
  </si>
  <si>
    <r>
      <t>2.2.1.</t>
    </r>
    <r>
      <rPr>
        <sz val="7"/>
        <color theme="1"/>
        <rFont val="Times New Roman"/>
        <family val="1"/>
      </rPr>
      <t xml:space="preserve">     </t>
    </r>
    <r>
      <rPr>
        <sz val="9"/>
        <color theme="1"/>
        <rFont val="Calibri"/>
        <family val="2"/>
      </rPr>
      <t>Develop E200-3 on measurement into a Guideline</t>
    </r>
  </si>
  <si>
    <t>Alwyn W</t>
  </si>
  <si>
    <t>ENG-2.2.2</t>
  </si>
  <si>
    <r>
      <t>2.2.2.</t>
    </r>
    <r>
      <rPr>
        <sz val="7"/>
        <color theme="1"/>
        <rFont val="Times New Roman"/>
        <family val="1"/>
      </rPr>
      <t xml:space="preserve">     </t>
    </r>
    <r>
      <rPr>
        <sz val="9"/>
        <color theme="1"/>
        <rFont val="Calibri"/>
        <family val="2"/>
      </rPr>
      <t>Develop new recommendation on marine light Terms of Measurement</t>
    </r>
  </si>
  <si>
    <t>New Recommendation</t>
  </si>
  <si>
    <t>ENG-2.2.3</t>
  </si>
  <si>
    <r>
      <t>2.2.3.</t>
    </r>
    <r>
      <rPr>
        <sz val="7"/>
        <color theme="1"/>
        <rFont val="Times New Roman"/>
        <family val="1"/>
      </rPr>
      <t xml:space="preserve">     </t>
    </r>
    <r>
      <rPr>
        <sz val="9"/>
        <color theme="1"/>
        <rFont val="Calibri"/>
        <family val="2"/>
      </rPr>
      <t>Develop E200-5 on Optical Performance into a Guideline</t>
    </r>
  </si>
  <si>
    <t>Malcolm N</t>
  </si>
  <si>
    <t>ENG-2.2.4</t>
  </si>
  <si>
    <r>
      <t>2.2.4.</t>
    </r>
    <r>
      <rPr>
        <sz val="7"/>
        <color theme="1"/>
        <rFont val="Times New Roman"/>
        <family val="1"/>
      </rPr>
      <t xml:space="preserve">     </t>
    </r>
    <r>
      <rPr>
        <sz val="9"/>
        <color theme="1"/>
        <rFont val="Calibri"/>
        <family val="2"/>
      </rPr>
      <t>Revise Guideline on effective intensity</t>
    </r>
  </si>
  <si>
    <t>ENG-2.2.5</t>
  </si>
  <si>
    <r>
      <t>2.2.5.</t>
    </r>
    <r>
      <rPr>
        <sz val="7"/>
        <color theme="1"/>
        <rFont val="Times New Roman"/>
        <family val="1"/>
      </rPr>
      <t xml:space="preserve">     </t>
    </r>
    <r>
      <rPr>
        <sz val="9"/>
        <color theme="1"/>
        <rFont val="Calibri"/>
        <family val="2"/>
      </rPr>
      <t>Develop Guidance on monitoring of function and degradation of AtoN light sources</t>
    </r>
  </si>
  <si>
    <t>Add to G1077</t>
  </si>
  <si>
    <t>ENG-2.2.6</t>
  </si>
  <si>
    <r>
      <t>2.2.6.</t>
    </r>
    <r>
      <rPr>
        <sz val="7"/>
        <color theme="1"/>
        <rFont val="Times New Roman"/>
        <family val="1"/>
      </rPr>
      <t xml:space="preserve">     </t>
    </r>
    <r>
      <rPr>
        <sz val="9"/>
        <color theme="1"/>
        <rFont val="Calibri"/>
        <family val="2"/>
      </rPr>
      <t>Develop Guidance on service factors</t>
    </r>
  </si>
  <si>
    <t>ENG-2.2.7</t>
  </si>
  <si>
    <r>
      <t>2.2.7.</t>
    </r>
    <r>
      <rPr>
        <sz val="7"/>
        <color theme="1"/>
        <rFont val="Times New Roman"/>
        <family val="1"/>
      </rPr>
      <t xml:space="preserve">     </t>
    </r>
    <r>
      <rPr>
        <sz val="9"/>
        <color theme="1"/>
        <rFont val="Calibri"/>
        <family val="2"/>
      </rPr>
      <t>Develop Guidance on Colour fading of AtoN (plastic and painted) – methods to measure and assess</t>
    </r>
  </si>
  <si>
    <t>New Guideline or add to G1134</t>
  </si>
  <si>
    <t>ENG-2.2.8</t>
  </si>
  <si>
    <r>
      <t>2.2.8.</t>
    </r>
    <r>
      <rPr>
        <sz val="7"/>
        <color theme="1"/>
        <rFont val="Times New Roman"/>
        <family val="1"/>
      </rPr>
      <t xml:space="preserve">     </t>
    </r>
    <r>
      <rPr>
        <sz val="9"/>
        <color theme="1"/>
        <rFont val="Calibri"/>
        <family val="2"/>
      </rPr>
      <t>Finish guideline G1133 Marine Signal Lights - Calculation of Luminous Intensity and Range</t>
    </r>
  </si>
  <si>
    <t>ENG-2.2.9</t>
  </si>
  <si>
    <r>
      <t>2.2.9.</t>
    </r>
    <r>
      <rPr>
        <sz val="7"/>
        <color theme="1"/>
        <rFont val="Times New Roman"/>
        <family val="1"/>
      </rPr>
      <t xml:space="preserve">     </t>
    </r>
    <r>
      <rPr>
        <sz val="9"/>
        <color theme="1"/>
        <rFont val="Calibri"/>
        <family val="2"/>
      </rPr>
      <t>Update Guideline 1041 on Sector Lights</t>
    </r>
  </si>
  <si>
    <t xml:space="preserve">Update </t>
  </si>
  <si>
    <r>
      <t>2.3.</t>
    </r>
    <r>
      <rPr>
        <sz val="7"/>
        <color theme="1"/>
        <rFont val="Times New Roman"/>
        <family val="1"/>
      </rPr>
      <t xml:space="preserve">       </t>
    </r>
    <r>
      <rPr>
        <sz val="9"/>
        <color theme="1"/>
        <rFont val="Calibri"/>
        <family val="2"/>
      </rPr>
      <t>Design, Implementation &amp; Maintenance</t>
    </r>
  </si>
  <si>
    <t>ENG-2.3.1</t>
  </si>
  <si>
    <r>
      <t>2.3.1.</t>
    </r>
    <r>
      <rPr>
        <sz val="7"/>
        <color theme="1"/>
        <rFont val="Times New Roman"/>
        <family val="1"/>
      </rPr>
      <t xml:space="preserve">     </t>
    </r>
    <r>
      <rPr>
        <sz val="9"/>
        <color theme="1"/>
        <rFont val="Calibri"/>
        <family val="2"/>
      </rPr>
      <t>Develop guidance to identify appropriate standards for AtoN equipment with extreme environmental conditions. Humidity, temperature, enclosure ratings, UV etc)  Also including peak intensity specification for  LED  AtoN,  batteries,  optic  service  factor,  thermal  cap,  etc. </t>
    </r>
  </si>
  <si>
    <t>1,2</t>
  </si>
  <si>
    <t>ENG-2.3.2</t>
  </si>
  <si>
    <r>
      <t>2.3.2.</t>
    </r>
    <r>
      <rPr>
        <sz val="7"/>
        <color theme="1"/>
        <rFont val="Times New Roman"/>
        <family val="1"/>
      </rPr>
      <t xml:space="preserve">     </t>
    </r>
    <r>
      <rPr>
        <sz val="9"/>
        <color theme="1"/>
        <rFont val="Calibri"/>
        <family val="2"/>
      </rPr>
      <t>Complete guidance on Maintenance of AtoN structures</t>
    </r>
  </si>
  <si>
    <t>ENG-2.3.3</t>
  </si>
  <si>
    <r>
      <t>2.3.3.</t>
    </r>
    <r>
      <rPr>
        <sz val="7"/>
        <color theme="1"/>
        <rFont val="Times New Roman"/>
        <family val="1"/>
      </rPr>
      <t xml:space="preserve">     </t>
    </r>
    <r>
      <rPr>
        <sz val="9"/>
        <color theme="1"/>
        <rFont val="Calibri"/>
        <family val="2"/>
      </rPr>
      <t>Develop Guideline on Tidal flow data capture and display</t>
    </r>
  </si>
  <si>
    <t>New Guideline in conjunction with ARM</t>
  </si>
  <si>
    <t>ENG-2.3.4</t>
  </si>
  <si>
    <r>
      <t>2.3.4.</t>
    </r>
    <r>
      <rPr>
        <sz val="7"/>
        <color theme="1"/>
        <rFont val="Times New Roman"/>
        <family val="1"/>
      </rPr>
      <t xml:space="preserve">     </t>
    </r>
    <r>
      <rPr>
        <sz val="9"/>
        <color theme="1"/>
        <rFont val="Calibri"/>
        <family val="2"/>
      </rPr>
      <t>New Recommendation on the Responsible Design &amp; Maintenance of AtoN</t>
    </r>
  </si>
  <si>
    <t>ENG-2.3.5</t>
  </si>
  <si>
    <r>
      <t>2.3.5.</t>
    </r>
    <r>
      <rPr>
        <sz val="7"/>
        <color theme="1"/>
        <rFont val="Times New Roman"/>
        <family val="1"/>
      </rPr>
      <t xml:space="preserve">     </t>
    </r>
    <r>
      <rPr>
        <sz val="9"/>
        <color theme="1"/>
        <rFont val="Calibri"/>
        <family val="2"/>
      </rPr>
      <t>Joint workshop with all 4 technical committees on Cyber Security in AtoN operations</t>
    </r>
  </si>
  <si>
    <t>Joint ENG &amp; ARM Workshop</t>
  </si>
  <si>
    <r>
      <t>2.4.</t>
    </r>
    <r>
      <rPr>
        <sz val="7"/>
        <color theme="1"/>
        <rFont val="Times New Roman"/>
        <family val="1"/>
      </rPr>
      <t xml:space="preserve">       </t>
    </r>
    <r>
      <rPr>
        <sz val="9"/>
        <color theme="1"/>
        <rFont val="Calibri"/>
        <family val="2"/>
      </rPr>
      <t>Power systems</t>
    </r>
  </si>
  <si>
    <t>ENG-2.4.1</t>
  </si>
  <si>
    <r>
      <t>2.4.1.</t>
    </r>
    <r>
      <rPr>
        <sz val="7"/>
        <color theme="1"/>
        <rFont val="Times New Roman"/>
        <family val="1"/>
      </rPr>
      <t xml:space="preserve">     </t>
    </r>
    <r>
      <rPr>
        <sz val="9"/>
        <color theme="1"/>
        <rFont val="Calibri"/>
        <family val="2"/>
      </rPr>
      <t>Develop Guidance on what constitutes a good marine AtoN solar panel</t>
    </r>
  </si>
  <si>
    <t>ENG-2.4.2</t>
  </si>
  <si>
    <r>
      <t>2.4.2.</t>
    </r>
    <r>
      <rPr>
        <sz val="7"/>
        <color theme="1"/>
        <rFont val="Times New Roman"/>
        <family val="1"/>
      </rPr>
      <t xml:space="preserve">     </t>
    </r>
    <r>
      <rPr>
        <sz val="9"/>
        <color theme="1"/>
        <rFont val="Calibri"/>
        <family val="2"/>
      </rPr>
      <t>Deliver a Workshop - IALABATT/ IALALITE</t>
    </r>
  </si>
  <si>
    <t>Workshop</t>
  </si>
  <si>
    <t>ENG-2.4.3</t>
  </si>
  <si>
    <r>
      <t>2.4.3.</t>
    </r>
    <r>
      <rPr>
        <sz val="7"/>
        <color theme="1"/>
        <rFont val="Times New Roman"/>
        <family val="1"/>
      </rPr>
      <t xml:space="preserve">     </t>
    </r>
    <r>
      <rPr>
        <sz val="9"/>
        <color theme="1"/>
        <rFont val="Calibri"/>
        <family val="2"/>
      </rPr>
      <t>Monitor Battery development for use in AtoN</t>
    </r>
  </si>
  <si>
    <t>Knowledge within ENG</t>
  </si>
  <si>
    <r>
      <t>2.5.</t>
    </r>
    <r>
      <rPr>
        <sz val="7"/>
        <color theme="1"/>
        <rFont val="Times New Roman"/>
        <family val="1"/>
      </rPr>
      <t xml:space="preserve">       </t>
    </r>
    <r>
      <rPr>
        <sz val="9"/>
        <color theme="1"/>
        <rFont val="Calibri"/>
        <family val="2"/>
      </rPr>
      <t>Floating AtoN (buoys, moorings, stability, etc.)</t>
    </r>
  </si>
  <si>
    <t>ENG-2.5.1</t>
  </si>
  <si>
    <r>
      <t>2.5.1.</t>
    </r>
    <r>
      <rPr>
        <sz val="7"/>
        <color theme="1"/>
        <rFont val="Times New Roman"/>
        <family val="1"/>
      </rPr>
      <t xml:space="preserve">     </t>
    </r>
    <r>
      <rPr>
        <sz val="9"/>
        <color theme="1"/>
        <rFont val="Calibri"/>
        <family val="2"/>
      </rPr>
      <t>Develop guidance quantifying characteristics to meet nautical and operational requirements and ways to verify them</t>
    </r>
  </si>
  <si>
    <t>New Guideline or develop existing Guideline</t>
  </si>
  <si>
    <t>ENG-2.5.2</t>
  </si>
  <si>
    <r>
      <t>2.5.2.</t>
    </r>
    <r>
      <rPr>
        <sz val="7"/>
        <color theme="1"/>
        <rFont val="Times New Roman"/>
        <family val="1"/>
      </rPr>
      <t xml:space="preserve">     </t>
    </r>
    <r>
      <rPr>
        <sz val="9"/>
        <color theme="1"/>
        <rFont val="Calibri"/>
        <family val="2"/>
      </rPr>
      <t>Develop new guideline on radar reflector (reflection) properties</t>
    </r>
  </si>
  <si>
    <t>ENG-2.5.3</t>
  </si>
  <si>
    <r>
      <t>2.5.3.</t>
    </r>
    <r>
      <rPr>
        <sz val="7"/>
        <color theme="1"/>
        <rFont val="Times New Roman"/>
        <family val="1"/>
      </rPr>
      <t xml:space="preserve">     </t>
    </r>
    <r>
      <rPr>
        <sz val="9"/>
        <color theme="1"/>
        <rFont val="Calibri"/>
        <family val="2"/>
      </rPr>
      <t>Creating an overview guidance on floating AtoN</t>
    </r>
  </si>
  <si>
    <t>New Guideline or recommendation</t>
  </si>
  <si>
    <r>
      <t>2.6.</t>
    </r>
    <r>
      <rPr>
        <sz val="7"/>
        <color theme="1"/>
        <rFont val="Times New Roman"/>
        <family val="1"/>
      </rPr>
      <t xml:space="preserve">       </t>
    </r>
    <r>
      <rPr>
        <sz val="9"/>
        <color theme="1"/>
        <rFont val="Calibri"/>
        <family val="2"/>
      </rPr>
      <t>Environment, Sustainability &amp; Legacy</t>
    </r>
  </si>
  <si>
    <t>ENG-2.6.1</t>
  </si>
  <si>
    <r>
      <t>2.6.1.</t>
    </r>
    <r>
      <rPr>
        <sz val="7"/>
        <color theme="1"/>
        <rFont val="Times New Roman"/>
        <family val="1"/>
      </rPr>
      <t xml:space="preserve">     </t>
    </r>
    <r>
      <rPr>
        <sz val="9"/>
        <color theme="1"/>
        <rFont val="Calibri"/>
        <family val="2"/>
      </rPr>
      <t>Develop Guidance on modern equipment in traditional lighthouses</t>
    </r>
  </si>
  <si>
    <r>
      <t xml:space="preserve">New Guideline  </t>
    </r>
    <r>
      <rPr>
        <sz val="9"/>
        <color rgb="FFFF0000"/>
        <rFont val="Calibri"/>
        <family val="2"/>
      </rPr>
      <t>(see Task 2.1.6 )</t>
    </r>
  </si>
  <si>
    <t>ENG-2.6.2</t>
  </si>
  <si>
    <r>
      <t>2.6.2.</t>
    </r>
    <r>
      <rPr>
        <sz val="7"/>
        <color theme="1"/>
        <rFont val="Times New Roman"/>
        <family val="1"/>
      </rPr>
      <t xml:space="preserve">     </t>
    </r>
    <r>
      <rPr>
        <sz val="9"/>
        <color theme="1"/>
        <rFont val="Calibri"/>
        <family val="2"/>
      </rPr>
      <t>Monitor Climate Change to inform IALA of impact and potential adaptation requirements for AtoN providers</t>
    </r>
  </si>
  <si>
    <t>ENG-2.6.3</t>
  </si>
  <si>
    <t>Report to Council if necessary</t>
  </si>
  <si>
    <t>ENG-2.6.4</t>
  </si>
  <si>
    <r>
      <t>2.6.3.</t>
    </r>
    <r>
      <rPr>
        <sz val="7"/>
        <color theme="1"/>
        <rFont val="Times New Roman"/>
        <family val="1"/>
      </rPr>
      <t xml:space="preserve">     </t>
    </r>
    <r>
      <rPr>
        <sz val="9"/>
        <color theme="1"/>
        <rFont val="Calibri"/>
        <family val="2"/>
      </rPr>
      <t>Establish a World Heritage Lighthouse Cyber Centre, accessible via the IALA website.</t>
    </r>
  </si>
  <si>
    <t>World Heritage Lighthouse Cyber Centre, on IALA website.</t>
  </si>
  <si>
    <t>ENG-2.6.5</t>
  </si>
  <si>
    <r>
      <t>2.6.4.</t>
    </r>
    <r>
      <rPr>
        <sz val="7"/>
        <color theme="1"/>
        <rFont val="Times New Roman"/>
        <family val="1"/>
      </rPr>
      <t xml:space="preserve">     </t>
    </r>
    <r>
      <rPr>
        <sz val="9"/>
        <color theme="1"/>
        <rFont val="Calibri"/>
        <family val="2"/>
      </rPr>
      <t>Establish a database on World Heritage Lighthouses</t>
    </r>
  </si>
  <si>
    <t>Database for use in World Heritage Lighthouse Cyber Centre</t>
  </si>
  <si>
    <t>ENG-2.6.6</t>
  </si>
  <si>
    <r>
      <t>2.6.5.</t>
    </r>
    <r>
      <rPr>
        <sz val="7"/>
        <color theme="1"/>
        <rFont val="Times New Roman"/>
        <family val="1"/>
      </rPr>
      <t xml:space="preserve">     </t>
    </r>
    <r>
      <rPr>
        <sz val="9"/>
        <color theme="1"/>
        <rFont val="Calibri"/>
        <family val="2"/>
      </rPr>
      <t>Establish a concept for nominating one lighthouse as World Heritage Lighthouse of the year for each ‘World AtoN Day’.</t>
    </r>
  </si>
  <si>
    <t>Other</t>
  </si>
  <si>
    <t>ENG-2.6.7</t>
  </si>
  <si>
    <r>
      <t>2.6.6.</t>
    </r>
    <r>
      <rPr>
        <sz val="7"/>
        <color theme="1"/>
        <rFont val="Times New Roman"/>
        <family val="1"/>
      </rPr>
      <t xml:space="preserve">     </t>
    </r>
    <r>
      <rPr>
        <sz val="9"/>
        <color theme="1"/>
        <rFont val="Calibri"/>
        <family val="2"/>
      </rPr>
      <t>Deliver Heritage Workshop</t>
    </r>
  </si>
  <si>
    <r>
      <t>2.7.</t>
    </r>
    <r>
      <rPr>
        <sz val="7"/>
        <color theme="1"/>
        <rFont val="Times New Roman"/>
        <family val="1"/>
      </rPr>
      <t xml:space="preserve">       </t>
    </r>
    <r>
      <rPr>
        <sz val="9"/>
        <color theme="1"/>
        <rFont val="Calibri"/>
        <family val="2"/>
      </rPr>
      <t>Sustainability</t>
    </r>
  </si>
  <si>
    <t>ENG-2.7.1</t>
  </si>
  <si>
    <r>
      <t>2.7.1.</t>
    </r>
    <r>
      <rPr>
        <sz val="7"/>
        <color theme="1"/>
        <rFont val="Times New Roman"/>
        <family val="1"/>
      </rPr>
      <t xml:space="preserve">     </t>
    </r>
    <r>
      <rPr>
        <sz val="9"/>
        <color theme="1"/>
        <rFont val="Calibri"/>
        <family val="2"/>
      </rPr>
      <t>Revise Recommendation R1004 to reference the UN Sustainable Development Goals</t>
    </r>
  </si>
  <si>
    <r>
      <t>3.</t>
    </r>
    <r>
      <rPr>
        <b/>
        <sz val="7"/>
        <color theme="1"/>
        <rFont val="Times New Roman"/>
        <family val="1"/>
      </rPr>
      <t xml:space="preserve">        </t>
    </r>
    <r>
      <rPr>
        <b/>
        <sz val="9"/>
        <color theme="1"/>
        <rFont val="Calibri"/>
        <family val="2"/>
      </rPr>
      <t>Standard 1030 – Radionavigation services</t>
    </r>
  </si>
  <si>
    <r>
      <t>3.1.</t>
    </r>
    <r>
      <rPr>
        <sz val="7"/>
        <color theme="1"/>
        <rFont val="Times New Roman"/>
        <family val="1"/>
      </rPr>
      <t xml:space="preserve">       </t>
    </r>
    <r>
      <rPr>
        <sz val="9"/>
        <color theme="1"/>
        <rFont val="Calibri"/>
        <family val="2"/>
      </rPr>
      <t>Satellite positioning and timing</t>
    </r>
  </si>
  <si>
    <t>ENG-3.1.1</t>
  </si>
  <si>
    <r>
      <t>3.1.1.</t>
    </r>
    <r>
      <rPr>
        <sz val="7"/>
        <color theme="1"/>
        <rFont val="Times New Roman"/>
        <family val="1"/>
      </rPr>
      <t xml:space="preserve">     </t>
    </r>
    <r>
      <rPr>
        <sz val="9"/>
        <color theme="1"/>
        <rFont val="Calibri"/>
        <family val="2"/>
      </rPr>
      <t xml:space="preserve">Resilient PNT (applicable to all techical domains) – (identification, potential impact and mitigations) </t>
    </r>
  </si>
  <si>
    <t>New Recommendation and revised Guideline</t>
  </si>
  <si>
    <t>Alan G</t>
  </si>
  <si>
    <r>
      <t>3.2.</t>
    </r>
    <r>
      <rPr>
        <sz val="7"/>
        <color theme="1"/>
        <rFont val="Times New Roman"/>
        <family val="1"/>
      </rPr>
      <t xml:space="preserve">       </t>
    </r>
    <r>
      <rPr>
        <sz val="9"/>
        <color theme="1"/>
        <rFont val="Calibri"/>
        <family val="2"/>
      </rPr>
      <t>Terrestrial positioning and timing (including eLoran, eChayka, R-mode)</t>
    </r>
  </si>
  <si>
    <t>ENG-3.2.1</t>
  </si>
  <si>
    <r>
      <t>3.2.1.</t>
    </r>
    <r>
      <rPr>
        <sz val="7"/>
        <color theme="1"/>
        <rFont val="Times New Roman"/>
        <family val="1"/>
      </rPr>
      <t xml:space="preserve">     </t>
    </r>
    <r>
      <rPr>
        <sz val="9"/>
        <color theme="1"/>
        <rFont val="Calibri"/>
        <family val="2"/>
      </rPr>
      <t>Terrestrial radionavigation systems</t>
    </r>
  </si>
  <si>
    <t>ENG-3.2.2</t>
  </si>
  <si>
    <r>
      <t>3.2.2.</t>
    </r>
    <r>
      <rPr>
        <sz val="7"/>
        <color theme="1"/>
        <rFont val="Times New Roman"/>
        <family val="1"/>
      </rPr>
      <t xml:space="preserve">     </t>
    </r>
    <r>
      <rPr>
        <sz val="9"/>
        <color theme="1"/>
        <rFont val="Calibri"/>
        <family val="2"/>
      </rPr>
      <t>R-Mode (MF)</t>
    </r>
  </si>
  <si>
    <t>Michael H</t>
  </si>
  <si>
    <t>ENG-3.2.3</t>
  </si>
  <si>
    <r>
      <t>3.2.3.</t>
    </r>
    <r>
      <rPr>
        <sz val="7"/>
        <color theme="1"/>
        <rFont val="Times New Roman"/>
        <family val="1"/>
      </rPr>
      <t xml:space="preserve">     </t>
    </r>
    <r>
      <rPr>
        <sz val="9"/>
        <color theme="1"/>
        <rFont val="Calibri"/>
        <family val="2"/>
      </rPr>
      <t>R-Mode (AIS/VDES)</t>
    </r>
  </si>
  <si>
    <t>ENG-3.2.4</t>
  </si>
  <si>
    <r>
      <t>3.2.4.</t>
    </r>
    <r>
      <rPr>
        <sz val="7"/>
        <color theme="1"/>
        <rFont val="Times New Roman"/>
        <family val="1"/>
      </rPr>
      <t xml:space="preserve">     </t>
    </r>
    <r>
      <rPr>
        <sz val="9"/>
        <color theme="1"/>
        <rFont val="Calibri"/>
        <family val="2"/>
      </rPr>
      <t>Workshop on R-Mode in 2019</t>
    </r>
  </si>
  <si>
    <t>Technical specification, strategy for deployment</t>
  </si>
  <si>
    <t>Stefan G</t>
  </si>
  <si>
    <t>ENG-3.2.5</t>
  </si>
  <si>
    <r>
      <t>3.2.5.</t>
    </r>
    <r>
      <rPr>
        <sz val="7"/>
        <color theme="1"/>
        <rFont val="Times New Roman"/>
        <family val="1"/>
      </rPr>
      <t xml:space="preserve">     </t>
    </r>
    <r>
      <rPr>
        <sz val="9"/>
        <color theme="1"/>
        <rFont val="Calibri"/>
        <family val="2"/>
      </rPr>
      <t>R-Mode testbed progress coordination</t>
    </r>
  </si>
  <si>
    <t>Information sharing on test bed results</t>
  </si>
  <si>
    <t>ENG-3.2.6</t>
  </si>
  <si>
    <r>
      <t>3.2.6.</t>
    </r>
    <r>
      <rPr>
        <sz val="7"/>
        <color theme="1"/>
        <rFont val="Times New Roman"/>
        <family val="1"/>
      </rPr>
      <t xml:space="preserve">     </t>
    </r>
    <r>
      <rPr>
        <sz val="9"/>
        <color theme="1"/>
        <rFont val="Calibri"/>
        <family val="2"/>
      </rPr>
      <t>Develop and maintain relevant Product Specifications eg. S-245 eLoran ASF data, S-246 eLoran transmitting station alamanc, S-247 Differential Loran reference station etc.</t>
    </r>
  </si>
  <si>
    <t>Product Specification</t>
  </si>
  <si>
    <t>Younghoon H</t>
  </si>
  <si>
    <t>ENG-3.2.7</t>
  </si>
  <si>
    <r>
      <t>3.2.7.</t>
    </r>
    <r>
      <rPr>
        <sz val="7"/>
        <color theme="1"/>
        <rFont val="Times New Roman"/>
        <family val="1"/>
      </rPr>
      <t xml:space="preserve">     </t>
    </r>
    <r>
      <rPr>
        <sz val="9"/>
        <color theme="1"/>
        <rFont val="Calibri"/>
        <family val="2"/>
      </rPr>
      <t>Guidance on timing and synchronisation</t>
    </r>
  </si>
  <si>
    <t>Paul M</t>
  </si>
  <si>
    <r>
      <t>3.3.</t>
    </r>
    <r>
      <rPr>
        <sz val="7"/>
        <color theme="1"/>
        <rFont val="Times New Roman"/>
        <family val="1"/>
      </rPr>
      <t xml:space="preserve">       </t>
    </r>
    <r>
      <rPr>
        <sz val="9"/>
        <color theme="1"/>
        <rFont val="Calibri"/>
        <family val="2"/>
      </rPr>
      <t>Racon &amp; radar positioning</t>
    </r>
  </si>
  <si>
    <t>ENG-3.3.1</t>
  </si>
  <si>
    <r>
      <t>3.3.1.</t>
    </r>
    <r>
      <rPr>
        <sz val="7"/>
        <color theme="1"/>
        <rFont val="Times New Roman"/>
        <family val="1"/>
      </rPr>
      <t xml:space="preserve">     </t>
    </r>
    <r>
      <rPr>
        <sz val="9"/>
        <color theme="1"/>
        <rFont val="Calibri"/>
        <family val="2"/>
      </rPr>
      <t>eRacon (standard approach) ; Review recommendations ENAV146 &amp; R-101 &amp; Guideline 1010</t>
    </r>
  </si>
  <si>
    <t>Revised Recommendations, reviewed Guideline</t>
  </si>
  <si>
    <r>
      <t>3.4.</t>
    </r>
    <r>
      <rPr>
        <sz val="7"/>
        <color theme="1"/>
        <rFont val="Times New Roman"/>
        <family val="1"/>
      </rPr>
      <t xml:space="preserve">       </t>
    </r>
    <r>
      <rPr>
        <sz val="9"/>
        <color theme="1"/>
        <rFont val="Calibri"/>
        <family val="2"/>
      </rPr>
      <t>Augmentation services (SBAS &amp; DGNSS)</t>
    </r>
  </si>
  <si>
    <t>ENG-3.4.1</t>
  </si>
  <si>
    <r>
      <t>3.4.1.</t>
    </r>
    <r>
      <rPr>
        <sz val="7"/>
        <color theme="1"/>
        <rFont val="Times New Roman"/>
        <family val="1"/>
      </rPr>
      <t xml:space="preserve">     </t>
    </r>
    <r>
      <rPr>
        <sz val="9"/>
        <color theme="1"/>
        <rFont val="Calibri"/>
        <family val="2"/>
      </rPr>
      <t xml:space="preserve">Consideration of how and when to use SBAS in maritime. </t>
    </r>
  </si>
  <si>
    <t>New Guideline (consider questions to be asked, approach available, guidance to service providers on what to consider)</t>
  </si>
  <si>
    <t>Bjornar K</t>
  </si>
  <si>
    <t>ENG-3.4.2</t>
  </si>
  <si>
    <r>
      <t>3.4.2.</t>
    </r>
    <r>
      <rPr>
        <sz val="7"/>
        <color theme="1"/>
        <rFont val="Times New Roman"/>
        <family val="1"/>
      </rPr>
      <t xml:space="preserve">     </t>
    </r>
    <r>
      <rPr>
        <sz val="9"/>
        <color theme="1"/>
        <rFont val="Calibri"/>
        <family val="2"/>
      </rPr>
      <t>Review existing DGNSS infrastructure and provide guideance for current system</t>
    </r>
  </si>
  <si>
    <t>Review and maintain DGNSS relevant documents (updates to RTCM etc)
Guideline on simple beacon (if required)</t>
  </si>
  <si>
    <t>Jesper B</t>
  </si>
  <si>
    <t>ENG-3.4.3</t>
  </si>
  <si>
    <r>
      <t>3.4.3.</t>
    </r>
    <r>
      <rPr>
        <sz val="7"/>
        <color theme="1"/>
        <rFont val="Times New Roman"/>
        <family val="1"/>
      </rPr>
      <t xml:space="preserve">     </t>
    </r>
    <r>
      <rPr>
        <sz val="9"/>
        <color theme="1"/>
        <rFont val="Calibri"/>
        <family val="2"/>
      </rPr>
      <t>New Recommendation on augmentation for maritime use</t>
    </r>
  </si>
  <si>
    <t>Etienne L</t>
  </si>
  <si>
    <t>ENG-3.4.4</t>
  </si>
  <si>
    <r>
      <t>3.4.4.</t>
    </r>
    <r>
      <rPr>
        <sz val="7"/>
        <color theme="1"/>
        <rFont val="Times New Roman"/>
        <family val="1"/>
      </rPr>
      <t xml:space="preserve">     </t>
    </r>
    <r>
      <rPr>
        <sz val="9"/>
        <color theme="1"/>
        <rFont val="Calibri"/>
        <family val="2"/>
      </rPr>
      <t>Provide guidance, strategy and advice on potential new uses of marine beacon DGNSS infrastructure</t>
    </r>
  </si>
  <si>
    <t>Guidance on future and other potential uses, frequency re-use etc</t>
  </si>
  <si>
    <t>Mike P</t>
  </si>
  <si>
    <t>ENG-3.4.5</t>
  </si>
  <si>
    <r>
      <t>3.4.5.</t>
    </r>
    <r>
      <rPr>
        <sz val="7"/>
        <color theme="1"/>
        <rFont val="Times New Roman"/>
        <family val="1"/>
      </rPr>
      <t xml:space="preserve">     </t>
    </r>
    <r>
      <rPr>
        <sz val="9"/>
        <color theme="1"/>
        <rFont val="Calibri"/>
        <family val="2"/>
      </rPr>
      <t>High accuracy systems</t>
    </r>
  </si>
  <si>
    <t>Guidance on available systems and how they can be used.</t>
  </si>
  <si>
    <t xml:space="preserve">Marek </t>
  </si>
  <si>
    <r>
      <t>3.5.</t>
    </r>
    <r>
      <rPr>
        <sz val="7"/>
        <color theme="1"/>
        <rFont val="Times New Roman"/>
        <family val="1"/>
      </rPr>
      <t xml:space="preserve">       </t>
    </r>
    <r>
      <rPr>
        <sz val="9"/>
        <color theme="1"/>
        <rFont val="Calibri"/>
        <family val="2"/>
      </rPr>
      <t>Document updates</t>
    </r>
  </si>
  <si>
    <t>ENG-3.5.1</t>
  </si>
  <si>
    <r>
      <t>3.5.1.</t>
    </r>
    <r>
      <rPr>
        <sz val="7"/>
        <color theme="1"/>
        <rFont val="Times New Roman"/>
        <family val="1"/>
      </rPr>
      <t xml:space="preserve">     </t>
    </r>
    <r>
      <rPr>
        <sz val="9"/>
        <color theme="1"/>
        <rFont val="Calibri"/>
        <family val="2"/>
      </rPr>
      <t>Review and update current documentation under the preview of PNT WG</t>
    </r>
  </si>
  <si>
    <t>Revised Recommendations and Guidelines</t>
  </si>
  <si>
    <t>ENG-3.5.2</t>
  </si>
  <si>
    <r>
      <t>3.5.2.</t>
    </r>
    <r>
      <rPr>
        <sz val="7"/>
        <color theme="1"/>
        <rFont val="Times New Roman"/>
        <family val="1"/>
      </rPr>
      <t xml:space="preserve">     </t>
    </r>
    <r>
      <rPr>
        <sz val="9"/>
        <color theme="1"/>
        <rFont val="Calibri"/>
        <family val="2"/>
      </rPr>
      <t>Monitor developments in GNSS, DGNSS, radar, resilient PNT, e-Pelorus, terrestrial systems, R-Mode, inertial and any other relevant areas etc.</t>
    </r>
  </si>
  <si>
    <t>Rapporteur reports</t>
  </si>
  <si>
    <r>
      <t>3.6.</t>
    </r>
    <r>
      <rPr>
        <sz val="7"/>
        <color theme="1"/>
        <rFont val="Times New Roman"/>
        <family val="1"/>
      </rPr>
      <t xml:space="preserve">       </t>
    </r>
    <r>
      <rPr>
        <sz val="9"/>
        <color theme="1"/>
        <rFont val="Calibri"/>
        <family val="2"/>
      </rPr>
      <t>Liaison with related bodies</t>
    </r>
  </si>
  <si>
    <t>ENG-3.6.1</t>
  </si>
  <si>
    <r>
      <t>3.6.1.</t>
    </r>
    <r>
      <rPr>
        <sz val="7"/>
        <color theme="1"/>
        <rFont val="Times New Roman"/>
        <family val="1"/>
      </rPr>
      <t xml:space="preserve">     </t>
    </r>
    <r>
      <rPr>
        <sz val="9"/>
        <color theme="1"/>
        <rFont val="Calibri"/>
        <family val="2"/>
      </rPr>
      <t>Update to ITU M.823, potential replacement for A.915, Liaison with IMO, ITU, RTCM, etc on related topics and project areas.</t>
    </r>
  </si>
  <si>
    <t>Liaison Notes</t>
  </si>
  <si>
    <r>
      <t>3.7.</t>
    </r>
    <r>
      <rPr>
        <sz val="7"/>
        <color theme="1"/>
        <rFont val="Times New Roman"/>
        <family val="1"/>
      </rPr>
      <t xml:space="preserve">       </t>
    </r>
    <r>
      <rPr>
        <sz val="9"/>
        <color theme="1"/>
        <rFont val="Calibri"/>
        <family val="2"/>
      </rPr>
      <t>PNT technology review</t>
    </r>
  </si>
  <si>
    <t>ENG-3.7.1</t>
  </si>
  <si>
    <r>
      <t>3.7.1.</t>
    </r>
    <r>
      <rPr>
        <sz val="7"/>
        <color theme="1"/>
        <rFont val="Times New Roman"/>
        <family val="1"/>
      </rPr>
      <t xml:space="preserve">     </t>
    </r>
    <r>
      <rPr>
        <sz val="9"/>
        <color theme="1"/>
        <rFont val="Calibri"/>
        <family val="2"/>
      </rPr>
      <t>Input to MSP, Integrity considerations for resilient PNT, cybersecurity impact for PNT data, DATUM considerations</t>
    </r>
  </si>
  <si>
    <t>New Guidelines or Liaison as appropriate</t>
  </si>
  <si>
    <t>Jeffery VG</t>
  </si>
  <si>
    <r>
      <t>4.</t>
    </r>
    <r>
      <rPr>
        <b/>
        <sz val="7"/>
        <color theme="1"/>
        <rFont val="Times New Roman"/>
        <family val="1"/>
      </rPr>
      <t xml:space="preserve">     </t>
    </r>
    <r>
      <rPr>
        <b/>
        <sz val="9"/>
        <color theme="1"/>
        <rFont val="Calibri"/>
        <family val="2"/>
      </rPr>
      <t>Standard 1050 Training and Certification</t>
    </r>
  </si>
  <si>
    <r>
      <t>4.1.</t>
    </r>
    <r>
      <rPr>
        <sz val="7"/>
        <color theme="1"/>
        <rFont val="Times New Roman"/>
        <family val="1"/>
      </rPr>
      <t xml:space="preserve">       </t>
    </r>
    <r>
      <rPr>
        <sz val="9"/>
        <color theme="1"/>
        <rFont val="Calibri"/>
        <family val="2"/>
      </rPr>
      <t>Training and assessment</t>
    </r>
  </si>
  <si>
    <t>ENG-4.1.1</t>
  </si>
  <si>
    <r>
      <t>4.1.1.</t>
    </r>
    <r>
      <rPr>
        <sz val="7"/>
        <color theme="1"/>
        <rFont val="Times New Roman"/>
        <family val="1"/>
      </rPr>
      <t xml:space="preserve">          </t>
    </r>
    <r>
      <rPr>
        <sz val="9"/>
        <color theme="1"/>
        <rFont val="Calibri"/>
        <family val="2"/>
      </rPr>
      <t>Development and review of WWA courses</t>
    </r>
  </si>
  <si>
    <t>New Model Courses</t>
  </si>
  <si>
    <t>1,2 &amp;3</t>
  </si>
  <si>
    <r>
      <t>4.2.</t>
    </r>
    <r>
      <rPr>
        <sz val="7"/>
        <color theme="1"/>
        <rFont val="Times New Roman"/>
        <family val="1"/>
      </rPr>
      <t xml:space="preserve">       </t>
    </r>
    <r>
      <rPr>
        <sz val="9"/>
        <color theme="1"/>
        <rFont val="Calibri"/>
        <family val="2"/>
      </rPr>
      <t>Capacity building</t>
    </r>
  </si>
  <si>
    <t>ENG-4.2.1</t>
  </si>
  <si>
    <r>
      <t>4.2.1.</t>
    </r>
    <r>
      <rPr>
        <sz val="7"/>
        <color theme="1"/>
        <rFont val="Times New Roman"/>
        <family val="1"/>
      </rPr>
      <t xml:space="preserve">          </t>
    </r>
    <r>
      <rPr>
        <sz val="9"/>
        <color theme="1"/>
        <rFont val="Calibri"/>
        <family val="2"/>
      </rPr>
      <t>Navguide updates and review</t>
    </r>
  </si>
  <si>
    <t>Updated Manual</t>
  </si>
  <si>
    <t>VC
1,2,3</t>
  </si>
  <si>
    <r>
      <t>5.</t>
    </r>
    <r>
      <rPr>
        <b/>
        <sz val="7"/>
        <color theme="1"/>
        <rFont val="Times New Roman"/>
        <family val="1"/>
      </rPr>
      <t xml:space="preserve">     </t>
    </r>
    <r>
      <rPr>
        <b/>
        <sz val="9"/>
        <color theme="1"/>
        <rFont val="Calibri"/>
        <family val="2"/>
      </rPr>
      <t>Standard 1060 Digital communications technologies</t>
    </r>
  </si>
  <si>
    <r>
      <t>5.1.</t>
    </r>
    <r>
      <rPr>
        <sz val="7"/>
        <color theme="1"/>
        <rFont val="Times New Roman"/>
        <family val="1"/>
      </rPr>
      <t xml:space="preserve">       </t>
    </r>
    <r>
      <rPr>
        <sz val="9"/>
        <color theme="1"/>
        <rFont val="Calibri"/>
        <family val="2"/>
      </rPr>
      <t>Harmonised maritime connectivity (Maritime Internet of Things, intelligent sensors, AtoN monitoring)</t>
    </r>
  </si>
  <si>
    <t>ENG-5.1.1</t>
  </si>
  <si>
    <r>
      <t>5.1.1.</t>
    </r>
    <r>
      <rPr>
        <sz val="7"/>
        <color theme="1"/>
        <rFont val="Times New Roman"/>
        <family val="1"/>
      </rPr>
      <t xml:space="preserve">          </t>
    </r>
    <r>
      <rPr>
        <sz val="9"/>
        <color theme="1"/>
        <rFont val="Calibri"/>
        <family val="2"/>
      </rPr>
      <t>Review telemetry Guideline 1008.</t>
    </r>
  </si>
  <si>
    <t>Revised Guideline, Last updated 2009</t>
  </si>
  <si>
    <t>ENG-5.1.2</t>
  </si>
  <si>
    <r>
      <t>5.1.2.</t>
    </r>
    <r>
      <rPr>
        <sz val="7"/>
        <color theme="1"/>
        <rFont val="Times New Roman"/>
        <family val="1"/>
      </rPr>
      <t xml:space="preserve">          </t>
    </r>
    <r>
      <rPr>
        <sz val="9"/>
        <color theme="1"/>
        <rFont val="Calibri"/>
        <family val="2"/>
      </rPr>
      <t>Review of engineering support for e-navigation services, (including hot/cold climates &amp; radio propagation). TO BE CONFIRMED</t>
    </r>
  </si>
  <si>
    <t xml:space="preserve">Information paper (for ENG use) </t>
  </si>
  <si>
    <t xml:space="preserve">Standard </t>
  </si>
  <si>
    <t>Topic Area</t>
  </si>
  <si>
    <t>Strategy/</t>
  </si>
  <si>
    <t>Coop</t>
  </si>
  <si>
    <t>Priority</t>
  </si>
  <si>
    <t>WG#1 – Operations</t>
  </si>
  <si>
    <t>Vessel Traffic Services</t>
  </si>
  <si>
    <t>VTS Implementation</t>
  </si>
  <si>
    <t>VTS-1.1.1</t>
  </si>
  <si>
    <r>
      <t xml:space="preserve">1.1.1 </t>
    </r>
    <r>
      <rPr>
        <sz val="10"/>
        <color rgb="FF000000"/>
        <rFont val="Calibri"/>
        <family val="2"/>
      </rPr>
      <t>Revision of IMO Resolution A.857(20) Guidelines for Vessel Traffic Services</t>
    </r>
  </si>
  <si>
    <t>Ongoing</t>
  </si>
  <si>
    <t>X</t>
  </si>
  <si>
    <t>2,3</t>
  </si>
  <si>
    <t>VTS-1.1.2</t>
  </si>
  <si>
    <t>1.1.2 Review and update V-119 on the Implementation of Vessel Traffic Services (R0119) (Output to be a revised Recommendation and associated Guideline)</t>
  </si>
  <si>
    <t>Vessel Traffic Service</t>
  </si>
  <si>
    <t>VTS-1.1.3</t>
  </si>
  <si>
    <t>1.1.3 Develop Model Course on planning, implementing, operating and managing VTS in developing countries</t>
  </si>
  <si>
    <t>3 WWA</t>
  </si>
  <si>
    <t>VTS-1.1.4</t>
  </si>
  <si>
    <t>1.1.4  Develop Guideline on the Provision of local services (previously described as Local Port Services - LPS)</t>
  </si>
  <si>
    <t>VTS Operations</t>
  </si>
  <si>
    <t>VTS-1.2.1</t>
  </si>
  <si>
    <r>
      <t xml:space="preserve">1.2.1 Review and update V-127 on </t>
    </r>
    <r>
      <rPr>
        <sz val="10"/>
        <color rgb="FF000000"/>
        <rFont val="Calibri"/>
        <family val="2"/>
      </rPr>
      <t>Operational Procedures for Vessel Traffic Services. (Output to be a revised Recommendation and associated Guideline)</t>
    </r>
  </si>
  <si>
    <t>VTS-1.2.2</t>
  </si>
  <si>
    <t>1.2.2 Update Guideline 1110 on Decision Support Tools for VTS Personnel (take into account emerging concepts and technologies)</t>
  </si>
  <si>
    <t>VTS-1.2.3</t>
  </si>
  <si>
    <t>1.2.3 Develop a Guideline for Promulgating the Requirements of a VTS To Mariners – A VTS Users Guide Template</t>
  </si>
  <si>
    <t>VTS-1.2.4</t>
  </si>
  <si>
    <t>1.2.4 Develop Guideline on Maritime Service Portfolios for VTS</t>
  </si>
  <si>
    <t>VTS-1.2.5</t>
  </si>
  <si>
    <t>1.2.5 Develop a Guideline on the implications of maritime autonomous surface ships (MASS) from a VTS perspective</t>
  </si>
  <si>
    <t xml:space="preserve">Vessel Traffic Services </t>
  </si>
  <si>
    <t>VTS-1.2.6</t>
  </si>
  <si>
    <t>1.2.6  Develop Guideline on how to develop a safety culture in VTS</t>
  </si>
  <si>
    <t>VTS-1.2.7</t>
  </si>
  <si>
    <t>1.2.7 Develop Guideline on the development and implementation of VTS related MSP’s other than MSP 1, 2 and 3</t>
  </si>
  <si>
    <t>VTS-1.2.8</t>
  </si>
  <si>
    <t>1.2.8 Preparation of Guidance on IALA Standards, Recommendations and Guidelines Relating to VTS - A Reference List</t>
  </si>
  <si>
    <t>VTS-1.3.1</t>
  </si>
  <si>
    <r>
      <t xml:space="preserve">1.3.1 Develop Guideline on VTS Communications, </t>
    </r>
    <r>
      <rPr>
        <sz val="10"/>
        <color rgb="FF000000"/>
        <rFont val="Calibri"/>
        <family val="2"/>
      </rPr>
      <t>Phrases/Phraseology (with WG3)</t>
    </r>
  </si>
  <si>
    <t>VTS-1.3.2</t>
  </si>
  <si>
    <t>1.3.2 Develop Recommendation on Digital information transfer between ship and shore in VTS operations (Operational aspects)</t>
  </si>
  <si>
    <t>N/A</t>
  </si>
  <si>
    <t>VTS-1.4.1</t>
  </si>
  <si>
    <t>1.4.1 Update and publish the VTS Manual and develop related procedures for its future management</t>
  </si>
  <si>
    <t>VTS-1.4.2</t>
  </si>
  <si>
    <t>1.4.2 Develop procedures for the ongoing management and conduct of the Global VTS Questionnaire</t>
  </si>
  <si>
    <t>VTS-1.4.3</t>
  </si>
  <si>
    <t>1.4.3 Prepare a “living document” on “Future VTS”, including emerging technologies and human element.</t>
  </si>
  <si>
    <t>VTS-1.4.4</t>
  </si>
  <si>
    <t>1.4.4 Produce a Guideline on preparing for Zero Accident Campaign</t>
  </si>
  <si>
    <t>On hold</t>
  </si>
  <si>
    <t>WG#2 – Technology</t>
  </si>
  <si>
    <t>VTS Data and Information Management</t>
  </si>
  <si>
    <t>VTS-2.1.1.</t>
  </si>
  <si>
    <t>2.1.1  Develop Guideline on the portrayal of VTS information and data (both operational and technical aspects) (with WG1)</t>
  </si>
  <si>
    <t xml:space="preserve">2.1.2  Develop Recommendation on Cyber-Security (lead ENG, all Committees via Workshop)   </t>
  </si>
  <si>
    <t>1,3</t>
  </si>
  <si>
    <t>VTS Technology</t>
  </si>
  <si>
    <t>VTS-2.2.1</t>
  </si>
  <si>
    <t xml:space="preserve">2.2.1 Review and update Recommendation V-128 on Operational and Technical Performance of VTS Systems </t>
  </si>
  <si>
    <t>VTS-2.2.2</t>
  </si>
  <si>
    <t>2.2.2 Review and update Guideline 1111 on Preparation of Operational and Technical Performance Requirements for VTS Systems</t>
  </si>
  <si>
    <t>VTS-2.2.3</t>
  </si>
  <si>
    <t>2.2.3 Develop Guideline on the technical acceptance of a VTS system</t>
  </si>
  <si>
    <t>Data models and data encoding</t>
  </si>
  <si>
    <t>VTS-2.3.1</t>
  </si>
  <si>
    <t>2.3.1 Develop a data model for digital information services for VTS (e.g. route exchange)</t>
  </si>
  <si>
    <t>Information Services</t>
  </si>
  <si>
    <t>VTS-2.3.2</t>
  </si>
  <si>
    <t>2.3.2 Review and update Recommendation V-145 on the Inter-VTS Exchange Format (IVEF) Service (Output to be a revised Recommendation and associated Guideline)</t>
  </si>
  <si>
    <t>WG#3 –Training</t>
  </si>
  <si>
    <t>VTS-3.1.1</t>
  </si>
  <si>
    <t>3.1.1 Develop Guideline on human factors [and ergonomics] in VTS</t>
  </si>
  <si>
    <t>VTS-3.2.1</t>
  </si>
  <si>
    <t xml:space="preserve">3.2.1 Develop Guideline on the management of a VTS </t>
  </si>
  <si>
    <t>VTS-3.2.2</t>
  </si>
  <si>
    <t>3.2.2 Review, update and reformat Guideline 1045 on staffing level at VTS centres.</t>
  </si>
  <si>
    <t>Training and Certification</t>
  </si>
  <si>
    <t>Training and Assessment</t>
  </si>
  <si>
    <t>VTS-3.3.1</t>
  </si>
  <si>
    <t>3.3.1 Review and update V-103 on the Standards for Training and Certification of VTS Personnel and its associated Model Courses.</t>
  </si>
  <si>
    <t>VTS-3.3.2</t>
  </si>
  <si>
    <t>3.3.2 Review and update Guideline 1017 on Assessment of Training Requirements for Existing VTS Personnel, Candidate VTS Operators, Revalidation of VTS Operator Certificates</t>
  </si>
  <si>
    <t>VTS-3.3.3</t>
  </si>
  <si>
    <t>3.3.3 Produce a VTS Training Manual to complement the V‐103 and its model courses</t>
  </si>
  <si>
    <t>VTS-3.4.1</t>
  </si>
  <si>
    <t xml:space="preserve">3.4.1 Review and update Guideline 1014 on the Accreditation and Approval Process for VTS Training </t>
  </si>
  <si>
    <t>VTS-3.5.1</t>
  </si>
  <si>
    <t>3.5.1 Develop guidance on VTS awareness for navigating officers</t>
  </si>
  <si>
    <t>Event</t>
  </si>
  <si>
    <t>Date</t>
  </si>
  <si>
    <t>Symposium</t>
  </si>
  <si>
    <t>IALA Symposium (VTS and ENAV)</t>
  </si>
  <si>
    <t>approved</t>
  </si>
  <si>
    <t>25-29 May 2020</t>
  </si>
  <si>
    <t>Rotterdam, the Netherlands</t>
  </si>
  <si>
    <t>workshop</t>
  </si>
  <si>
    <t>Busan, Republic of Korea</t>
  </si>
  <si>
    <t>International workshop on the revision of IMO Res. A.857(20)</t>
  </si>
  <si>
    <t>ENG+3</t>
  </si>
  <si>
    <t>Joint IALA workshop on Cyber security in Marine AtoN operations</t>
  </si>
  <si>
    <t>Workshop on Initial Operating Capability (IOC) phase for e-Navigation Services</t>
  </si>
  <si>
    <t>8 – 10 April 2019</t>
  </si>
  <si>
    <t>Singapore</t>
  </si>
  <si>
    <t>IALA BATT/IALA LITE</t>
  </si>
  <si>
    <t>TBD</t>
  </si>
  <si>
    <r>
      <t xml:space="preserve">Support ARM in the revision of IALA </t>
    </r>
    <r>
      <rPr>
        <sz val="9"/>
        <color rgb="FFFF0000"/>
        <rFont val="Calibri"/>
        <family val="2"/>
        <scheme val="minor"/>
      </rPr>
      <t>R0147</t>
    </r>
    <r>
      <rPr>
        <sz val="9"/>
        <color rgb="FF000000"/>
        <rFont val="Calibri"/>
        <family val="2"/>
        <scheme val="minor"/>
      </rPr>
      <t xml:space="preserve"> on Product Specification Development and Management</t>
    </r>
  </si>
  <si>
    <r>
      <t xml:space="preserve">Revise IALA </t>
    </r>
    <r>
      <rPr>
        <sz val="9"/>
        <color rgb="FFFF0000"/>
        <rFont val="Calibri"/>
        <family val="2"/>
        <scheme val="minor"/>
      </rPr>
      <t>1007</t>
    </r>
    <r>
      <rPr>
        <sz val="9"/>
        <color rgb="FF000000"/>
        <rFont val="Calibri"/>
        <family val="2"/>
        <scheme val="minor"/>
      </rPr>
      <t xml:space="preserve"> on the VHF Data Exchange System (VDES) for shore infrastructure, as needed</t>
    </r>
  </si>
  <si>
    <t>Develop guidance for navigators on the use of AtoN</t>
  </si>
  <si>
    <t>Develop guidance on AtoN provision in polar regions</t>
  </si>
  <si>
    <t>new</t>
  </si>
  <si>
    <r>
      <t>1.6.1.</t>
    </r>
    <r>
      <rPr>
        <sz val="7"/>
        <color theme="1"/>
        <rFont val="Times New Roman"/>
        <family val="1"/>
      </rPr>
      <t xml:space="preserve">     </t>
    </r>
    <r>
      <rPr>
        <sz val="9"/>
        <color theme="1"/>
        <rFont val="Calibri"/>
        <family val="2"/>
      </rPr>
      <t xml:space="preserve">Review R0143 Provision of virtual aids to navigation and </t>
    </r>
    <r>
      <rPr>
        <sz val="9"/>
        <color rgb="FFFF0000"/>
        <rFont val="Calibri"/>
        <family val="2"/>
      </rPr>
      <t>G1081</t>
    </r>
    <r>
      <rPr>
        <sz val="9"/>
        <color theme="1"/>
        <rFont val="Calibri"/>
        <family val="2"/>
      </rPr>
      <t xml:space="preserve"> Virtual AtoN to reflect developments</t>
    </r>
  </si>
  <si>
    <t>ARM is working on user requirments</t>
  </si>
  <si>
    <t>New Guideline on Operational considerations for S-200 (S-201 AtoN information and S-230 Application Specific Messages)</t>
  </si>
  <si>
    <t>ARM ENAV</t>
  </si>
  <si>
    <t>Develop Guideline on ship reporting from the shore‐side perspective</t>
  </si>
  <si>
    <t>Implications of Maritime Autonomous Surface Ships (MASS) from a VTS Perspective</t>
  </si>
  <si>
    <t>Guideline on MAtoN</t>
  </si>
  <si>
    <t>Guideline on Port Traffic Signals</t>
  </si>
  <si>
    <t>Guideline on Retroreflective materials</t>
  </si>
  <si>
    <t>guideline G1133 Marine Signal Lights - Calculation of Luminous Intensity and Range</t>
  </si>
  <si>
    <t>New
G1133</t>
  </si>
  <si>
    <t>Guidance on what constitutes a good marine AtoN solar panel</t>
  </si>
  <si>
    <t>guidance quantifying characteristics to meet nautical and operational requirements and ways to verify them</t>
  </si>
  <si>
    <t>New or update existing Guidelines</t>
  </si>
  <si>
    <t xml:space="preserve"> guideline on radar reflector (reflection) properties</t>
  </si>
  <si>
    <t>overview guidance on floating AtoN (Rec or Guideline)</t>
  </si>
  <si>
    <t>Guidance on modern equipment in traditional lighthouses</t>
  </si>
  <si>
    <t>Guideline on R-Mode (MF)</t>
  </si>
  <si>
    <t>Guideline on R-Mode (AIS/VDES)</t>
  </si>
  <si>
    <t>Guidance on timing and synchronisation</t>
  </si>
  <si>
    <t>The Retransmission of SBAS Corrections Using MF-Radio Beacon and AIS (Dec 2017)
Develop guidance on satellite vulnerabilities.</t>
  </si>
  <si>
    <t xml:space="preserve">Guideline on Consideration of how and when to use SBAS in maritime. </t>
  </si>
  <si>
    <t>Provide guidance, strategy and advice on potential new uses of marine beacon DGNSS infrastructure</t>
  </si>
  <si>
    <t>High accuracy systems</t>
  </si>
  <si>
    <t>Recommendation for marine data sharing for risk assessment analysis or incorporate with R0142 task 1.2.2</t>
  </si>
  <si>
    <t>planned</t>
  </si>
  <si>
    <t>ENAV and ARM</t>
  </si>
  <si>
    <t>1.1 Aids to Navigation planning</t>
  </si>
  <si>
    <t>1.2. Obligations and regulatory compliance</t>
  </si>
  <si>
    <t xml:space="preserve">1.3. Levels of service </t>
  </si>
  <si>
    <t xml:space="preserve">1.4. Risk Management </t>
  </si>
  <si>
    <t>1.5. Quality management</t>
  </si>
  <si>
    <t>1.6. Virtual marking</t>
  </si>
  <si>
    <t>2.1. Visual AtoN</t>
  </si>
  <si>
    <t>2.2. Range and Performance</t>
  </si>
  <si>
    <t>2.3 Design, implementation and maintenance</t>
  </si>
  <si>
    <t>2.4 Floating AtoN</t>
  </si>
  <si>
    <t>2.5 Environment and sustainability</t>
  </si>
  <si>
    <t>2.6 Heritage and legacy</t>
  </si>
  <si>
    <t>2.7 Power systems</t>
  </si>
  <si>
    <t>3.1 Satellite positioning and timing</t>
  </si>
  <si>
    <t>3.2 Terrestrial positioning and timing</t>
  </si>
  <si>
    <t>3.3 RACON &amp; Radar positioning</t>
  </si>
  <si>
    <t xml:space="preserve">3.4 Augmentation services </t>
  </si>
  <si>
    <t>4.1 VTS implementation</t>
  </si>
  <si>
    <t>4.2 VTS operations</t>
  </si>
  <si>
    <t>4.3 VTS data and information management</t>
  </si>
  <si>
    <t>4.4 VTS communications</t>
  </si>
  <si>
    <t>4.5 VTS technologies</t>
  </si>
  <si>
    <t>4.6 VTS Auditing and assessing</t>
  </si>
  <si>
    <t>4.7 VTS additional services</t>
  </si>
  <si>
    <t>5.1 Training and assessment</t>
  </si>
  <si>
    <t>5.2 Human factors and ergonomics</t>
  </si>
  <si>
    <t xml:space="preserve">6.1 Harmonised maritime connectivity
 framework (CMDS)
Maritime Internet of Things (Intelligent sensors, AtoN monitoring) </t>
  </si>
  <si>
    <t>5.3 Simulation in training</t>
  </si>
  <si>
    <t>5.4 Capacity Building</t>
  </si>
  <si>
    <t>5.5 Competency, certification and revalidation</t>
  </si>
  <si>
    <t>6.2 Wide/Medium bandwidth systems (AIS &amp; VDES)</t>
  </si>
  <si>
    <t>6.3 Narrow bandwidth systems (NAVDAT, MF beacons)</t>
  </si>
  <si>
    <t>7.1 Data models and data encoding (IVEF, S-100, S-200, ASM)</t>
  </si>
  <si>
    <t>7.2 Data exchange systems (Traffic Information)</t>
  </si>
  <si>
    <t xml:space="preserve">7.3 Terminology, symbology and portrayal </t>
  </si>
  <si>
    <t>Provision of [Marine] Aids to Navigation for Different Classes of Vessels, Including High-Speed Craft</t>
  </si>
  <si>
    <t>[G]1047</t>
  </si>
  <si>
    <t>Cost Comparison Methodology of Buoy Technologies</t>
  </si>
  <si>
    <t>G1141</t>
  </si>
  <si>
    <t>Operational Procedures for VTS</t>
  </si>
  <si>
    <t>C68 approval</t>
  </si>
  <si>
    <t>G1142</t>
  </si>
  <si>
    <t>joint workshop between IALA Members and 3GPP</t>
  </si>
  <si>
    <t>19-22 Feb 2019</t>
  </si>
  <si>
    <t>Seminar</t>
  </si>
  <si>
    <t>Heritage Seminar</t>
  </si>
  <si>
    <t>No. Participants</t>
  </si>
  <si>
    <t>second half 2020</t>
  </si>
  <si>
    <t>Inviting Host Country</t>
  </si>
  <si>
    <t>Workshop on R-mode (development of R-Mode concept)</t>
  </si>
  <si>
    <t>Number of days</t>
  </si>
  <si>
    <t>Venue</t>
  </si>
  <si>
    <t>July or Sep 2019</t>
  </si>
  <si>
    <t>Joint workshop with IHO on PS and Portrayal</t>
  </si>
  <si>
    <t>Early 2020</t>
  </si>
  <si>
    <t>13-17 May 2019</t>
  </si>
  <si>
    <t xml:space="preserve">Develop with support of WWA
</t>
  </si>
  <si>
    <t>Develop guidance on the provision of AtoN for autonomous vehicle/vessel operations (Maritime Autonomous Surface Ship, MASS)</t>
  </si>
  <si>
    <t>ENG and ARM in cooperation
Consider  recording and Storage in VTS-Systems</t>
  </si>
  <si>
    <t>Technical Features and Technology Relevant for Simulation of AtoN (May 2013)</t>
  </si>
  <si>
    <t>Review and revise with ENG-1.1.1</t>
  </si>
  <si>
    <t xml:space="preserve">VTS Voice Communication, Phrases/Phraseology </t>
  </si>
  <si>
    <t>The provision of Local Port Services other than VTS</t>
  </si>
  <si>
    <t>AtoN Information Exchange and Presentation (Dec 2009)</t>
  </si>
  <si>
    <t>Review to make 1 G with G1105</t>
  </si>
  <si>
    <t>New guidance and liaise with IHO</t>
  </si>
  <si>
    <t>Workshop on Harmonising the Delivery of VTS Voice  Communication</t>
  </si>
  <si>
    <t>Joint seminar with WWA on VTS training, accreditation and approval process</t>
  </si>
  <si>
    <t>Joint workshop between VTS and  ARM Committee on MSP and/or digital services</t>
  </si>
  <si>
    <t>discussion</t>
  </si>
  <si>
    <t>IALA HQ or Paris</t>
  </si>
  <si>
    <t>in 2021</t>
  </si>
  <si>
    <r>
      <t>B.</t>
    </r>
    <r>
      <rPr>
        <b/>
        <sz val="7"/>
        <color theme="1"/>
        <rFont val="Times New Roman"/>
        <family val="1"/>
      </rPr>
      <t xml:space="preserve">    </t>
    </r>
    <r>
      <rPr>
        <b/>
        <sz val="14"/>
        <color theme="1"/>
        <rFont val="Calibri"/>
        <family val="2"/>
        <scheme val="minor"/>
      </rPr>
      <t>Model course                                                                                             C68-11.1.1.2</t>
    </r>
  </si>
  <si>
    <t>for approval Council 68                                                                                                                                                                                     PAP4.9.1.1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</si>
</sst>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scheme val="minor"/>
    </font>
    <font>
      <b/>
      <sz val="9"/>
      <color rgb="FFFFFFFF"/>
      <name val="Calibri"/>
      <family val="2"/>
      <scheme val="minor"/>
    </font>
    <font>
      <b/>
      <sz val="9"/>
      <color rgb="FF000000"/>
      <name val="Calibri"/>
      <family val="2"/>
      <scheme val="minor"/>
    </font>
    <font>
      <sz val="9"/>
      <color theme="1"/>
      <name val="Calibri"/>
      <family val="2"/>
      <scheme val="minor"/>
    </font>
    <font>
      <sz val="9"/>
      <color rgb="FF000000"/>
      <name val="Calibri"/>
      <family val="2"/>
      <scheme val="minor"/>
    </font>
    <font>
      <sz val="8"/>
      <color rgb="FF000000"/>
      <name val="Calibri"/>
      <family val="2"/>
      <scheme val="minor"/>
    </font>
    <font>
      <i/>
      <sz val="9"/>
      <color rgb="FFFFFFFF"/>
      <name val="Calibri"/>
      <family val="2"/>
      <scheme val="minor"/>
    </font>
    <font>
      <strike/>
      <sz val="9"/>
      <color rgb="FF000000"/>
      <name val="Calibri"/>
      <family val="2"/>
      <scheme val="minor"/>
    </font>
    <font>
      <sz val="7"/>
      <color theme="1"/>
      <name val="Calibri"/>
      <family val="2"/>
      <scheme val="minor"/>
    </font>
    <font>
      <sz val="9"/>
      <color rgb="FF000000"/>
      <name val="Calibri"/>
      <family val="2"/>
    </font>
    <font>
      <sz val="7"/>
      <color rgb="FF000000"/>
      <name val="Calibri"/>
      <family val="2"/>
    </font>
    <font>
      <b/>
      <sz val="14"/>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7"/>
      <color theme="1"/>
      <name val="Times New Roman"/>
      <family val="1"/>
    </font>
    <font>
      <sz val="11"/>
      <color rgb="FF006100"/>
      <name val="Calibri"/>
      <family val="2"/>
      <scheme val="minor"/>
    </font>
    <font>
      <b/>
      <sz val="12"/>
      <color theme="1"/>
      <name val="Calibri"/>
      <family val="2"/>
      <scheme val="minor"/>
    </font>
    <font>
      <sz val="9"/>
      <name val="Calibri"/>
      <family val="2"/>
      <scheme val="minor"/>
    </font>
    <font>
      <b/>
      <sz val="12"/>
      <name val="Calibri"/>
      <family val="2"/>
      <scheme val="minor"/>
    </font>
    <font>
      <b/>
      <sz val="9"/>
      <color rgb="FF00B0F0"/>
      <name val="Calibri"/>
      <family val="2"/>
      <scheme val="minor"/>
    </font>
    <font>
      <sz val="9"/>
      <color rgb="FFFF0000"/>
      <name val="Calibri"/>
      <family val="2"/>
      <scheme val="minor"/>
    </font>
    <font>
      <sz val="12"/>
      <color theme="1"/>
      <name val="Calibri"/>
      <family val="2"/>
      <scheme val="minor"/>
    </font>
    <font>
      <strike/>
      <sz val="9"/>
      <color theme="1"/>
      <name val="Calibri"/>
      <family val="2"/>
      <scheme val="minor"/>
    </font>
    <font>
      <b/>
      <sz val="9"/>
      <color theme="1"/>
      <name val="Calibri"/>
      <family val="2"/>
      <scheme val="minor"/>
    </font>
    <font>
      <b/>
      <sz val="12"/>
      <color rgb="FFFFFFFF"/>
      <name val="Calibri"/>
      <family val="2"/>
      <scheme val="minor"/>
    </font>
    <font>
      <b/>
      <sz val="9"/>
      <color theme="0"/>
      <name val="Calibri"/>
      <family val="2"/>
      <scheme val="minor"/>
    </font>
    <font>
      <b/>
      <sz val="9"/>
      <color indexed="81"/>
      <name val="Tahoma"/>
      <family val="2"/>
    </font>
    <font>
      <sz val="9"/>
      <color indexed="81"/>
      <name val="Tahoma"/>
      <family val="2"/>
    </font>
    <font>
      <b/>
      <sz val="9"/>
      <color rgb="FFFFFFFF"/>
      <name val="Calibri"/>
      <family val="2"/>
    </font>
    <font>
      <b/>
      <sz val="9"/>
      <color rgb="FF00B0F0"/>
      <name val="Calibri"/>
      <family val="2"/>
    </font>
    <font>
      <b/>
      <sz val="8"/>
      <color rgb="FFFFFFFF"/>
      <name val="Calibri"/>
      <family val="2"/>
    </font>
    <font>
      <b/>
      <sz val="9"/>
      <color theme="1"/>
      <name val="Calibri"/>
      <family val="2"/>
    </font>
    <font>
      <sz val="9"/>
      <color theme="1"/>
      <name val="Calibri"/>
      <family val="2"/>
    </font>
    <font>
      <sz val="7"/>
      <color theme="1"/>
      <name val="Times New Roman"/>
      <family val="1"/>
    </font>
    <font>
      <sz val="11"/>
      <color theme="1"/>
      <name val="Arial"/>
      <family val="2"/>
    </font>
    <font>
      <sz val="9"/>
      <color rgb="FFFF0000"/>
      <name val="Calibri"/>
      <family val="2"/>
    </font>
    <font>
      <sz val="9"/>
      <color theme="1"/>
      <name val="MS Mincho"/>
      <family val="3"/>
      <charset val="128"/>
    </font>
    <font>
      <b/>
      <sz val="11"/>
      <color rgb="FF00B0F0"/>
      <name val="Calibri"/>
      <family val="2"/>
      <scheme val="minor"/>
    </font>
    <font>
      <b/>
      <sz val="9"/>
      <color theme="1"/>
      <name val="Arial"/>
      <family val="2"/>
    </font>
    <font>
      <b/>
      <sz val="9"/>
      <color rgb="FF00B0F0"/>
      <name val="Arial"/>
      <family val="2"/>
    </font>
    <font>
      <b/>
      <sz val="11"/>
      <color theme="1"/>
      <name val="Calibri"/>
      <family val="2"/>
    </font>
    <font>
      <sz val="9"/>
      <color theme="1"/>
      <name val="Arial"/>
      <family val="2"/>
    </font>
    <font>
      <sz val="9"/>
      <color rgb="FF000000"/>
      <name val="Arial"/>
      <family val="2"/>
    </font>
    <font>
      <sz val="10"/>
      <color theme="1"/>
      <name val="Calibri"/>
      <family val="2"/>
    </font>
    <font>
      <b/>
      <sz val="10"/>
      <color rgb="FF00B0F0"/>
      <name val="Calibri"/>
      <family val="2"/>
    </font>
    <font>
      <sz val="10"/>
      <color rgb="FF000000"/>
      <name val="Calibri"/>
      <family val="2"/>
    </font>
    <font>
      <sz val="11"/>
      <color theme="1"/>
      <name val="Calibri"/>
      <family val="2"/>
    </font>
    <font>
      <sz val="7"/>
      <color rgb="FF000000"/>
      <name val="Calibri"/>
      <family val="2"/>
      <scheme val="minor"/>
    </font>
    <font>
      <b/>
      <sz val="10"/>
      <color rgb="FF006100"/>
      <name val="Calibri"/>
      <family val="2"/>
      <scheme val="minor"/>
    </font>
    <font>
      <sz val="11"/>
      <name val="Calibri"/>
      <family val="2"/>
    </font>
  </fonts>
  <fills count="25">
    <fill>
      <patternFill patternType="none"/>
    </fill>
    <fill>
      <patternFill patternType="gray125"/>
    </fill>
    <fill>
      <patternFill patternType="solid">
        <fgColor rgb="FF00558C"/>
        <bgColor indexed="64"/>
      </patternFill>
    </fill>
    <fill>
      <patternFill patternType="solid">
        <fgColor rgb="FF808080"/>
        <bgColor indexed="64"/>
      </patternFill>
    </fill>
    <fill>
      <patternFill patternType="solid">
        <fgColor rgb="FF009FDF"/>
        <bgColor indexed="64"/>
      </patternFill>
    </fill>
    <fill>
      <patternFill patternType="solid">
        <fgColor rgb="FF407EC9"/>
        <bgColor indexed="64"/>
      </patternFill>
    </fill>
    <fill>
      <patternFill patternType="solid">
        <fgColor rgb="FFFFFFFF"/>
        <bgColor indexed="64"/>
      </patternFill>
    </fill>
    <fill>
      <patternFill patternType="solid">
        <fgColor rgb="FFFBD4B4"/>
        <bgColor indexed="64"/>
      </patternFill>
    </fill>
    <fill>
      <patternFill patternType="solid">
        <fgColor rgb="FF00FF00"/>
        <bgColor indexed="64"/>
      </patternFill>
    </fill>
    <fill>
      <patternFill patternType="solid">
        <fgColor rgb="FFE5DFEC"/>
        <bgColor indexed="64"/>
      </patternFill>
    </fill>
    <fill>
      <patternFill patternType="solid">
        <fgColor rgb="FFFFFF00"/>
        <bgColor indexed="64"/>
      </patternFill>
    </fill>
    <fill>
      <patternFill patternType="solid">
        <fgColor rgb="FFC6EFCE"/>
      </patternFill>
    </fill>
    <fill>
      <patternFill patternType="solid">
        <fgColor rgb="FF92D050"/>
        <bgColor indexed="64"/>
      </patternFill>
    </fill>
    <fill>
      <patternFill patternType="solid">
        <fgColor rgb="FF0070C0"/>
        <bgColor indexed="64"/>
      </patternFill>
    </fill>
    <fill>
      <patternFill patternType="gray125">
        <bgColor rgb="FFE5E5E5"/>
      </patternFill>
    </fill>
    <fill>
      <patternFill patternType="solid">
        <fgColor rgb="FFC6D9F1"/>
        <bgColor indexed="64"/>
      </patternFill>
    </fill>
    <fill>
      <patternFill patternType="solid">
        <fgColor rgb="FFD9D9D9"/>
        <bgColor indexed="64"/>
      </patternFill>
    </fill>
    <fill>
      <patternFill patternType="solid">
        <fgColor rgb="FF00CC00"/>
        <bgColor indexed="64"/>
      </patternFill>
    </fill>
    <fill>
      <patternFill patternType="solid">
        <fgColor rgb="FFF2F2F2"/>
        <bgColor indexed="64"/>
      </patternFill>
    </fill>
    <fill>
      <patternFill patternType="solid">
        <fgColor rgb="FF365F91"/>
        <bgColor indexed="64"/>
      </patternFill>
    </fill>
    <fill>
      <patternFill patternType="solid">
        <fgColor rgb="FFDBE5F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99FF66"/>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s>
  <cellStyleXfs count="2">
    <xf numFmtId="0" fontId="0" fillId="0" borderId="0"/>
    <xf numFmtId="0" fontId="16" fillId="11" borderId="0" applyNumberFormat="0" applyBorder="0" applyAlignment="0" applyProtection="0"/>
  </cellStyleXfs>
  <cellXfs count="410">
    <xf numFmtId="0" fontId="0" fillId="0" borderId="0" xfId="0"/>
    <xf numFmtId="0" fontId="0" fillId="0" borderId="0" xfId="0" applyAlignment="1">
      <alignment horizontal="center"/>
    </xf>
    <xf numFmtId="0" fontId="4" fillId="7" borderId="1" xfId="0" applyFont="1" applyFill="1" applyBorder="1" applyAlignment="1">
      <alignment horizontal="center" vertical="top" wrapText="1"/>
    </xf>
    <xf numFmtId="0" fontId="0" fillId="0" borderId="0" xfId="0" applyAlignment="1">
      <alignment vertical="top"/>
    </xf>
    <xf numFmtId="0" fontId="0" fillId="0" borderId="0" xfId="0" applyAlignment="1">
      <alignment horizontal="left"/>
    </xf>
    <xf numFmtId="0" fontId="1" fillId="2" borderId="2" xfId="0" applyFont="1" applyFill="1" applyBorder="1" applyAlignment="1">
      <alignment horizontal="left" vertical="top" wrapText="1"/>
    </xf>
    <xf numFmtId="0" fontId="1" fillId="3"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4" fillId="6" borderId="2" xfId="0" applyFont="1" applyFill="1" applyBorder="1" applyAlignment="1">
      <alignment horizontal="left" vertical="top" wrapText="1"/>
    </xf>
    <xf numFmtId="0" fontId="4" fillId="6" borderId="2" xfId="0" applyFont="1" applyFill="1" applyBorder="1" applyAlignment="1">
      <alignment horizontal="center"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4" fillId="0" borderId="2" xfId="0" applyFont="1" applyBorder="1" applyAlignment="1">
      <alignment vertical="top" wrapText="1"/>
    </xf>
    <xf numFmtId="0" fontId="1" fillId="0" borderId="2" xfId="0" applyFont="1" applyBorder="1" applyAlignment="1">
      <alignment vertical="top" wrapText="1"/>
    </xf>
    <xf numFmtId="0" fontId="4" fillId="6" borderId="2" xfId="0" applyFont="1" applyFill="1" applyBorder="1" applyAlignment="1">
      <alignment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vertical="top" wrapText="1"/>
    </xf>
    <xf numFmtId="0" fontId="9" fillId="7" borderId="2" xfId="0" applyFont="1" applyFill="1" applyBorder="1" applyAlignment="1">
      <alignment horizontal="justify" vertical="top" wrapText="1"/>
    </xf>
    <xf numFmtId="0" fontId="4" fillId="6" borderId="2"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7" borderId="2" xfId="0" applyFont="1" applyFill="1" applyBorder="1" applyAlignment="1">
      <alignment horizontal="left" vertical="top" wrapText="1"/>
    </xf>
    <xf numFmtId="0" fontId="4" fillId="0" borderId="2" xfId="0" applyFont="1" applyBorder="1" applyAlignment="1">
      <alignment horizontal="center" vertical="top" wrapText="1"/>
    </xf>
    <xf numFmtId="0" fontId="3" fillId="0" borderId="2" xfId="0" applyFont="1" applyBorder="1" applyAlignment="1">
      <alignment horizontal="left" vertical="top" wrapText="1"/>
    </xf>
    <xf numFmtId="0" fontId="3" fillId="0" borderId="2" xfId="0" applyFont="1" applyBorder="1" applyAlignment="1">
      <alignment horizontal="center" vertical="top" wrapText="1"/>
    </xf>
    <xf numFmtId="0" fontId="3" fillId="6"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1" fillId="6"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0" fillId="0" borderId="2" xfId="0" applyBorder="1" applyAlignment="1">
      <alignment vertical="top" wrapText="1"/>
    </xf>
    <xf numFmtId="0" fontId="6" fillId="6" borderId="2" xfId="0" applyFont="1" applyFill="1" applyBorder="1" applyAlignment="1">
      <alignment horizontal="left" vertical="top" wrapText="1"/>
    </xf>
    <xf numFmtId="0" fontId="3" fillId="6" borderId="2" xfId="0" applyFont="1" applyFill="1" applyBorder="1" applyAlignment="1">
      <alignment vertical="top" wrapText="1"/>
    </xf>
    <xf numFmtId="0" fontId="8" fillId="6" borderId="2" xfId="0" applyFont="1" applyFill="1" applyBorder="1" applyAlignment="1">
      <alignment horizontal="center" vertical="top" wrapText="1"/>
    </xf>
    <xf numFmtId="0" fontId="4" fillId="6" borderId="2" xfId="0" applyFont="1" applyFill="1" applyBorder="1" applyAlignment="1">
      <alignment horizontal="center" vertical="top" wrapText="1"/>
    </xf>
    <xf numFmtId="0" fontId="3" fillId="0" borderId="2" xfId="0" applyFont="1" applyBorder="1" applyAlignment="1">
      <alignment horizontal="center" vertical="top" wrapText="1"/>
    </xf>
    <xf numFmtId="0" fontId="4" fillId="7" borderId="2" xfId="0" applyFont="1" applyFill="1" applyBorder="1" applyAlignment="1">
      <alignment horizontal="center" vertical="top" wrapText="1"/>
    </xf>
    <xf numFmtId="0" fontId="3" fillId="7" borderId="2"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center" vertical="top" wrapText="1"/>
    </xf>
    <xf numFmtId="0" fontId="3" fillId="0" borderId="2" xfId="0" applyFont="1" applyBorder="1" applyAlignment="1">
      <alignment horizontal="left" vertical="top" wrapText="1"/>
    </xf>
    <xf numFmtId="0" fontId="1" fillId="3" borderId="2" xfId="0" applyFont="1" applyFill="1" applyBorder="1" applyAlignment="1">
      <alignment horizontal="left" vertical="top" wrapText="1"/>
    </xf>
    <xf numFmtId="0" fontId="5" fillId="7" borderId="2" xfId="0" applyFont="1" applyFill="1" applyBorder="1" applyAlignment="1">
      <alignment horizontal="center" vertical="top" wrapText="1"/>
    </xf>
    <xf numFmtId="0" fontId="1" fillId="6" borderId="2" xfId="0" applyFont="1" applyFill="1" applyBorder="1" applyAlignment="1">
      <alignment horizontal="left" vertical="top" wrapText="1"/>
    </xf>
    <xf numFmtId="0" fontId="5" fillId="0" borderId="2" xfId="0" applyFont="1" applyBorder="1" applyAlignment="1">
      <alignment horizontal="center" vertical="top" wrapText="1"/>
    </xf>
    <xf numFmtId="0" fontId="14" fillId="6" borderId="2" xfId="0" applyFont="1" applyFill="1" applyBorder="1" applyAlignment="1">
      <alignment horizontal="center" vertical="center"/>
    </xf>
    <xf numFmtId="0" fontId="14" fillId="7" borderId="2" xfId="0" applyFont="1" applyFill="1" applyBorder="1" applyAlignment="1">
      <alignment horizontal="center" vertical="center"/>
    </xf>
    <xf numFmtId="0" fontId="14" fillId="6" borderId="5" xfId="0" applyFont="1" applyFill="1" applyBorder="1" applyAlignment="1">
      <alignment horizontal="center" vertical="center"/>
    </xf>
    <xf numFmtId="0" fontId="13" fillId="9" borderId="7" xfId="0" applyFont="1" applyFill="1" applyBorder="1" applyAlignment="1">
      <alignment horizontal="center" vertical="center"/>
    </xf>
    <xf numFmtId="0" fontId="13" fillId="9" borderId="8" xfId="0" applyFont="1" applyFill="1" applyBorder="1" applyAlignment="1">
      <alignment horizontal="center" vertical="center"/>
    </xf>
    <xf numFmtId="0" fontId="13" fillId="9" borderId="9" xfId="0" applyFont="1" applyFill="1" applyBorder="1" applyAlignment="1">
      <alignment horizontal="center" vertical="center" wrapText="1"/>
    </xf>
    <xf numFmtId="0" fontId="14" fillId="6" borderId="6" xfId="0" applyFont="1" applyFill="1" applyBorder="1" applyAlignment="1">
      <alignment horizontal="center" vertical="center"/>
    </xf>
    <xf numFmtId="0" fontId="14" fillId="6" borderId="6"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2" fillId="0" borderId="0" xfId="0" applyFont="1"/>
    <xf numFmtId="0" fontId="4" fillId="6" borderId="3" xfId="0" applyFont="1" applyFill="1" applyBorder="1" applyAlignment="1">
      <alignment horizontal="center" vertical="top" wrapText="1"/>
    </xf>
    <xf numFmtId="0" fontId="4" fillId="6" borderId="3" xfId="0" applyFont="1" applyFill="1" applyBorder="1" applyAlignment="1">
      <alignment horizontal="left" vertical="top" wrapText="1"/>
    </xf>
    <xf numFmtId="0" fontId="3" fillId="6" borderId="3" xfId="0" applyFont="1" applyFill="1" applyBorder="1" applyAlignment="1">
      <alignment horizontal="center" vertical="top" wrapText="1"/>
    </xf>
    <xf numFmtId="0" fontId="3" fillId="6" borderId="3" xfId="0" applyFont="1" applyFill="1" applyBorder="1" applyAlignment="1">
      <alignment horizontal="left" vertical="top" wrapText="1"/>
    </xf>
    <xf numFmtId="0" fontId="4" fillId="7" borderId="3" xfId="0" applyFont="1" applyFill="1" applyBorder="1" applyAlignment="1">
      <alignment horizontal="center" vertical="top" wrapText="1"/>
    </xf>
    <xf numFmtId="0" fontId="4" fillId="7" borderId="3" xfId="0" applyFont="1" applyFill="1" applyBorder="1" applyAlignment="1">
      <alignment horizontal="left" vertical="top" wrapText="1"/>
    </xf>
    <xf numFmtId="0" fontId="4" fillId="0" borderId="3" xfId="0" applyFont="1" applyBorder="1" applyAlignment="1">
      <alignment horizontal="left" vertical="top" wrapText="1"/>
    </xf>
    <xf numFmtId="0" fontId="1" fillId="2" borderId="10" xfId="0" applyFont="1" applyFill="1" applyBorder="1" applyAlignment="1">
      <alignment horizontal="left" vertical="top" wrapText="1"/>
    </xf>
    <xf numFmtId="0" fontId="1" fillId="3" borderId="10" xfId="0" applyFont="1" applyFill="1" applyBorder="1" applyAlignment="1">
      <alignment horizontal="left" vertical="top" wrapText="1"/>
    </xf>
    <xf numFmtId="0" fontId="4" fillId="0" borderId="10" xfId="0" applyFont="1" applyBorder="1" applyAlignment="1">
      <alignment horizontal="left" vertical="top" wrapText="1"/>
    </xf>
    <xf numFmtId="0" fontId="4" fillId="7" borderId="10" xfId="0" applyFont="1" applyFill="1" applyBorder="1" applyAlignment="1">
      <alignment horizontal="center" vertical="top" wrapText="1"/>
    </xf>
    <xf numFmtId="0" fontId="4" fillId="7" borderId="10" xfId="0" applyFont="1" applyFill="1" applyBorder="1" applyAlignment="1">
      <alignment horizontal="left" vertical="top" wrapText="1"/>
    </xf>
    <xf numFmtId="0" fontId="4" fillId="6" borderId="10" xfId="0" applyFont="1" applyFill="1" applyBorder="1" applyAlignment="1">
      <alignment horizontal="center" vertical="top" wrapText="1"/>
    </xf>
    <xf numFmtId="0" fontId="6" fillId="6" borderId="3" xfId="0" applyFont="1" applyFill="1" applyBorder="1" applyAlignment="1">
      <alignment horizontal="left" vertical="top" wrapText="1"/>
    </xf>
    <xf numFmtId="0" fontId="4" fillId="6" borderId="10" xfId="0" applyFont="1" applyFill="1" applyBorder="1" applyAlignment="1">
      <alignment horizontal="left" vertical="top" wrapText="1"/>
    </xf>
    <xf numFmtId="0" fontId="3" fillId="6" borderId="10" xfId="0" applyFont="1" applyFill="1" applyBorder="1" applyAlignment="1">
      <alignment horizontal="center" vertical="top" wrapText="1"/>
    </xf>
    <xf numFmtId="0" fontId="3" fillId="6" borderId="10" xfId="0" applyFont="1" applyFill="1" applyBorder="1" applyAlignment="1">
      <alignment horizontal="left" vertical="top" wrapText="1"/>
    </xf>
    <xf numFmtId="0" fontId="3" fillId="7" borderId="10" xfId="0" applyFont="1" applyFill="1" applyBorder="1" applyAlignment="1">
      <alignment horizontal="center" vertical="top" wrapText="1"/>
    </xf>
    <xf numFmtId="0" fontId="1" fillId="6"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3" borderId="4" xfId="0" applyFont="1" applyFill="1" applyBorder="1" applyAlignment="1">
      <alignment horizontal="left" vertical="top" wrapText="1"/>
    </xf>
    <xf numFmtId="0" fontId="4" fillId="6" borderId="4" xfId="0" applyFont="1" applyFill="1" applyBorder="1" applyAlignment="1">
      <alignment horizontal="center" vertical="top" wrapText="1"/>
    </xf>
    <xf numFmtId="0" fontId="4" fillId="6" borderId="5" xfId="0" applyFont="1" applyFill="1" applyBorder="1" applyAlignment="1">
      <alignment horizontal="center" vertical="top" wrapText="1"/>
    </xf>
    <xf numFmtId="0" fontId="4" fillId="6" borderId="4" xfId="0" applyFont="1" applyFill="1" applyBorder="1" applyAlignment="1">
      <alignment horizontal="left" vertical="top" wrapText="1"/>
    </xf>
    <xf numFmtId="0" fontId="3" fillId="6" borderId="4" xfId="0" applyFont="1" applyFill="1" applyBorder="1" applyAlignment="1">
      <alignment horizontal="center" vertical="top" wrapText="1"/>
    </xf>
    <xf numFmtId="0" fontId="4" fillId="7" borderId="4"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4" xfId="0" applyFont="1" applyFill="1" applyBorder="1" applyAlignment="1">
      <alignment horizontal="left" vertical="top" wrapText="1"/>
    </xf>
    <xf numFmtId="0" fontId="4" fillId="6" borderId="11" xfId="0" applyFont="1" applyFill="1" applyBorder="1" applyAlignment="1">
      <alignment horizontal="left" vertical="top" wrapText="1"/>
    </xf>
    <xf numFmtId="0" fontId="1" fillId="3" borderId="11" xfId="0" applyFont="1" applyFill="1" applyBorder="1" applyAlignment="1">
      <alignment horizontal="left" vertical="top" wrapText="1"/>
    </xf>
    <xf numFmtId="0" fontId="3" fillId="7" borderId="11" xfId="0" applyFont="1" applyFill="1" applyBorder="1" applyAlignment="1">
      <alignment horizontal="center" vertical="top" wrapText="1"/>
    </xf>
    <xf numFmtId="0" fontId="4" fillId="7" borderId="11" xfId="0" applyFont="1" applyFill="1" applyBorder="1" applyAlignment="1">
      <alignment horizontal="left" vertical="top" wrapText="1"/>
    </xf>
    <xf numFmtId="0" fontId="5" fillId="7" borderId="11" xfId="0" applyFont="1" applyFill="1" applyBorder="1" applyAlignment="1">
      <alignment horizontal="center" vertical="top" wrapText="1"/>
    </xf>
    <xf numFmtId="0" fontId="4" fillId="7" borderId="11"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3" fillId="7"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4" fillId="6" borderId="2"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6" borderId="2" xfId="0" applyFont="1" applyFill="1" applyBorder="1" applyAlignment="1">
      <alignment horizontal="center" vertical="top" wrapText="1"/>
    </xf>
    <xf numFmtId="0" fontId="4"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3" fillId="7" borderId="3" xfId="0" applyFont="1" applyFill="1" applyBorder="1" applyAlignment="1">
      <alignment horizontal="center" vertical="top" wrapText="1"/>
    </xf>
    <xf numFmtId="0" fontId="3" fillId="7" borderId="3" xfId="0" applyFont="1" applyFill="1" applyBorder="1" applyAlignment="1">
      <alignment horizontal="left"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3" fillId="7"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4" fillId="6" borderId="2" xfId="0" applyFont="1" applyFill="1" applyBorder="1" applyAlignment="1">
      <alignment horizontal="center" vertical="top" wrapText="1"/>
    </xf>
    <xf numFmtId="0" fontId="4"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3" fillId="0" borderId="0" xfId="0" applyFont="1" applyAlignment="1">
      <alignment vertical="center" wrapText="1"/>
    </xf>
    <xf numFmtId="0" fontId="17" fillId="0" borderId="0" xfId="0" applyFont="1" applyAlignment="1">
      <alignment horizontal="center" vertical="center"/>
    </xf>
    <xf numFmtId="0" fontId="3" fillId="0" borderId="0" xfId="0" applyFont="1" applyAlignment="1">
      <alignment horizontal="center" vertical="center" wrapText="1"/>
    </xf>
    <xf numFmtId="0" fontId="18" fillId="0" borderId="2" xfId="0" applyFont="1" applyFill="1" applyBorder="1" applyAlignment="1">
      <alignment vertical="center" wrapText="1"/>
    </xf>
    <xf numFmtId="0" fontId="19"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1" fillId="0" borderId="0" xfId="0" applyFont="1" applyFill="1" applyAlignment="1">
      <alignment vertical="center" wrapText="1"/>
    </xf>
    <xf numFmtId="0" fontId="3" fillId="0" borderId="0" xfId="0" applyFont="1" applyFill="1" applyAlignment="1">
      <alignment vertical="center" wrapText="1"/>
    </xf>
    <xf numFmtId="0" fontId="3" fillId="0" borderId="2" xfId="0" applyFont="1" applyFill="1" applyBorder="1" applyAlignment="1">
      <alignment vertical="center" wrapText="1"/>
    </xf>
    <xf numFmtId="0" fontId="17" fillId="0" borderId="2" xfId="0" applyFont="1" applyFill="1" applyBorder="1" applyAlignment="1">
      <alignment horizontal="center" vertical="center" wrapText="1"/>
    </xf>
    <xf numFmtId="0" fontId="17" fillId="0" borderId="2" xfId="0" quotePrefix="1" applyFont="1" applyFill="1" applyBorder="1" applyAlignment="1">
      <alignment horizontal="center" vertical="center" wrapText="1"/>
    </xf>
    <xf numFmtId="0" fontId="4" fillId="0" borderId="2" xfId="0" applyFont="1" applyFill="1" applyBorder="1" applyAlignment="1">
      <alignment vertical="center" wrapText="1"/>
    </xf>
    <xf numFmtId="0" fontId="3" fillId="0" borderId="2" xfId="0" applyFont="1" applyFill="1" applyBorder="1" applyAlignment="1">
      <alignment horizontal="center" vertical="center" wrapText="1"/>
    </xf>
    <xf numFmtId="0" fontId="19" fillId="0" borderId="2" xfId="0" quotePrefix="1" applyFont="1" applyFill="1" applyBorder="1" applyAlignment="1">
      <alignment horizontal="center" vertical="center"/>
    </xf>
    <xf numFmtId="0" fontId="19" fillId="0" borderId="2" xfId="0" applyFont="1" applyFill="1" applyBorder="1" applyAlignment="1">
      <alignment horizontal="center" vertical="center" wrapText="1"/>
    </xf>
    <xf numFmtId="0" fontId="17" fillId="0" borderId="2" xfId="0" applyFont="1" applyFill="1" applyBorder="1" applyAlignment="1">
      <alignment horizontal="center" vertical="center"/>
    </xf>
    <xf numFmtId="0" fontId="22" fillId="0" borderId="2" xfId="0" applyFont="1" applyFill="1" applyBorder="1" applyAlignment="1">
      <alignment horizontal="center" vertical="center"/>
    </xf>
    <xf numFmtId="0" fontId="23" fillId="0" borderId="0" xfId="0" applyFont="1" applyFill="1" applyAlignment="1">
      <alignment vertical="center" wrapText="1"/>
    </xf>
    <xf numFmtId="0" fontId="3" fillId="10" borderId="2" xfId="0" applyFont="1" applyFill="1" applyBorder="1" applyAlignment="1">
      <alignment vertical="center" wrapText="1"/>
    </xf>
    <xf numFmtId="0" fontId="24" fillId="0" borderId="0" xfId="0" applyFont="1" applyAlignment="1">
      <alignment vertical="center" wrapText="1"/>
    </xf>
    <xf numFmtId="0" fontId="1" fillId="13" borderId="2" xfId="0" applyFont="1" applyFill="1" applyBorder="1" applyAlignment="1">
      <alignment vertical="center" wrapText="1"/>
    </xf>
    <xf numFmtId="0" fontId="25" fillId="13" borderId="2" xfId="0" applyFont="1" applyFill="1" applyBorder="1" applyAlignment="1">
      <alignment horizontal="center" vertical="center"/>
    </xf>
    <xf numFmtId="0" fontId="26" fillId="13" borderId="2" xfId="0" applyFont="1" applyFill="1" applyBorder="1" applyAlignment="1">
      <alignment horizontal="center" vertical="center" wrapText="1"/>
    </xf>
    <xf numFmtId="0" fontId="26" fillId="13" borderId="2" xfId="0" applyFont="1" applyFill="1" applyBorder="1" applyAlignment="1">
      <alignment vertical="center" wrapText="1"/>
    </xf>
    <xf numFmtId="0" fontId="20" fillId="13" borderId="2" xfId="0" applyFont="1" applyFill="1" applyBorder="1" applyAlignment="1">
      <alignment horizontal="center" vertical="center" wrapText="1"/>
    </xf>
    <xf numFmtId="0" fontId="0" fillId="0" borderId="0" xfId="0" applyBorder="1" applyAlignment="1" applyProtection="1">
      <protection locked="0"/>
    </xf>
    <xf numFmtId="0" fontId="29" fillId="13" borderId="2" xfId="0" applyFont="1" applyFill="1" applyBorder="1" applyAlignment="1" applyProtection="1">
      <alignment vertical="center" wrapText="1"/>
      <protection locked="0"/>
    </xf>
    <xf numFmtId="0" fontId="31" fillId="13" borderId="2" xfId="0" applyFont="1" applyFill="1" applyBorder="1" applyAlignment="1" applyProtection="1">
      <alignment vertical="center" wrapText="1"/>
      <protection locked="0"/>
    </xf>
    <xf numFmtId="0" fontId="29" fillId="13" borderId="2" xfId="0" applyFont="1" applyFill="1" applyBorder="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33" fillId="0" borderId="2" xfId="0" applyFont="1" applyBorder="1" applyAlignment="1" applyProtection="1">
      <alignment vertical="center" wrapText="1"/>
      <protection locked="0"/>
    </xf>
    <xf numFmtId="0" fontId="33" fillId="0" borderId="2" xfId="0" applyFont="1" applyBorder="1" applyAlignment="1" applyProtection="1">
      <alignment horizontal="center" vertical="center" wrapText="1"/>
      <protection locked="0"/>
    </xf>
    <xf numFmtId="0" fontId="33" fillId="12" borderId="2" xfId="0" applyFont="1" applyFill="1" applyBorder="1" applyAlignment="1" applyProtection="1">
      <alignment vertical="center" wrapText="1"/>
      <protection locked="0"/>
    </xf>
    <xf numFmtId="0" fontId="3" fillId="0" borderId="2" xfId="0" applyFont="1" applyBorder="1" applyAlignment="1" applyProtection="1">
      <alignment horizontal="center" vertical="center" wrapText="1"/>
      <protection locked="0"/>
    </xf>
    <xf numFmtId="0" fontId="3" fillId="12" borderId="2" xfId="0" applyFont="1" applyFill="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4" fillId="12" borderId="2" xfId="0" applyFont="1" applyFill="1" applyBorder="1" applyAlignment="1" applyProtection="1">
      <alignment vertical="center" wrapText="1"/>
      <protection locked="0"/>
    </xf>
    <xf numFmtId="0" fontId="33" fillId="15" borderId="2" xfId="0" applyFont="1" applyFill="1" applyBorder="1" applyAlignment="1" applyProtection="1">
      <alignment vertical="center" wrapText="1"/>
      <protection locked="0"/>
    </xf>
    <xf numFmtId="0" fontId="30" fillId="15" borderId="2" xfId="0" applyFont="1" applyFill="1" applyBorder="1" applyAlignment="1" applyProtection="1">
      <alignment vertical="center" wrapText="1"/>
      <protection locked="0"/>
    </xf>
    <xf numFmtId="0" fontId="33" fillId="15" borderId="2" xfId="0" applyFont="1" applyFill="1" applyBorder="1" applyAlignment="1" applyProtection="1">
      <alignment horizontal="center" vertical="center" wrapText="1"/>
      <protection locked="0"/>
    </xf>
    <xf numFmtId="0" fontId="3" fillId="15" borderId="2" xfId="0" applyFont="1" applyFill="1" applyBorder="1" applyAlignment="1" applyProtection="1">
      <alignment horizontal="center" vertical="center" wrapText="1"/>
      <protection locked="0"/>
    </xf>
    <xf numFmtId="0" fontId="3" fillId="15" borderId="2" xfId="0" applyFont="1" applyFill="1" applyBorder="1" applyAlignment="1" applyProtection="1">
      <alignment vertical="center" wrapText="1"/>
      <protection locked="0"/>
    </xf>
    <xf numFmtId="0" fontId="0" fillId="0" borderId="2" xfId="0" applyBorder="1" applyAlignment="1" applyProtection="1">
      <alignment horizontal="center" vertical="center" wrapText="1"/>
      <protection locked="0"/>
    </xf>
    <xf numFmtId="0" fontId="0" fillId="12" borderId="2" xfId="0" applyFill="1" applyBorder="1" applyAlignment="1" applyProtection="1">
      <alignment vertical="center" wrapText="1"/>
      <protection locked="0"/>
    </xf>
    <xf numFmtId="16" fontId="33" fillId="0" borderId="2" xfId="0" applyNumberFormat="1" applyFont="1" applyBorder="1" applyAlignment="1" applyProtection="1">
      <alignment horizontal="center" vertical="center" wrapText="1"/>
      <protection locked="0"/>
    </xf>
    <xf numFmtId="0" fontId="38" fillId="0" borderId="0" xfId="0" applyFont="1" applyBorder="1" applyAlignment="1" applyProtection="1">
      <protection locked="0"/>
    </xf>
    <xf numFmtId="0" fontId="0" fillId="0" borderId="0" xfId="0" applyBorder="1" applyAlignment="1" applyProtection="1">
      <alignment horizontal="center"/>
      <protection locked="0"/>
    </xf>
    <xf numFmtId="0" fontId="0" fillId="0" borderId="0" xfId="0" applyAlignment="1" applyProtection="1">
      <protection locked="0"/>
    </xf>
    <xf numFmtId="0" fontId="3" fillId="17" borderId="2" xfId="0" applyFont="1" applyFill="1" applyBorder="1" applyAlignment="1" applyProtection="1">
      <alignment vertical="center" wrapText="1"/>
      <protection locked="0"/>
    </xf>
    <xf numFmtId="0" fontId="33" fillId="17" borderId="2" xfId="0" applyFont="1" applyFill="1" applyBorder="1" applyAlignment="1" applyProtection="1">
      <alignment vertical="center" wrapText="1"/>
      <protection locked="0"/>
    </xf>
    <xf numFmtId="0" fontId="38" fillId="0" borderId="0" xfId="0" applyFont="1" applyAlignment="1" applyProtection="1">
      <protection locked="0"/>
    </xf>
    <xf numFmtId="0" fontId="0" fillId="0" borderId="0" xfId="0" applyAlignment="1" applyProtection="1">
      <alignment horizontal="center"/>
      <protection locked="0"/>
    </xf>
    <xf numFmtId="0" fontId="29" fillId="19" borderId="2" xfId="0" applyFont="1" applyFill="1" applyBorder="1" applyAlignment="1" applyProtection="1">
      <alignment vertical="center" wrapText="1"/>
      <protection locked="0"/>
    </xf>
    <xf numFmtId="0" fontId="29" fillId="19" borderId="2" xfId="0" applyFont="1" applyFill="1" applyBorder="1" applyAlignment="1" applyProtection="1">
      <alignment horizontal="center" vertical="center" wrapText="1"/>
      <protection locked="0"/>
    </xf>
    <xf numFmtId="0" fontId="39" fillId="20" borderId="2" xfId="0" applyFont="1" applyFill="1" applyBorder="1" applyAlignment="1" applyProtection="1">
      <alignment vertical="center" wrapText="1"/>
      <protection locked="0"/>
    </xf>
    <xf numFmtId="0" fontId="40" fillId="20" borderId="2" xfId="0" applyFont="1" applyFill="1" applyBorder="1" applyAlignment="1" applyProtection="1">
      <alignment vertical="center" wrapText="1"/>
      <protection locked="0"/>
    </xf>
    <xf numFmtId="0" fontId="41" fillId="20" borderId="2" xfId="0" applyFont="1" applyFill="1" applyBorder="1" applyAlignment="1" applyProtection="1">
      <alignment vertical="center" wrapText="1"/>
      <protection locked="0"/>
    </xf>
    <xf numFmtId="0" fontId="42" fillId="20" borderId="2" xfId="0" applyFont="1" applyFill="1" applyBorder="1" applyAlignment="1" applyProtection="1">
      <alignment horizontal="center" vertical="center" wrapText="1"/>
      <protection locked="0"/>
    </xf>
    <xf numFmtId="0" fontId="42" fillId="20" borderId="2" xfId="0" applyFont="1" applyFill="1" applyBorder="1" applyAlignment="1" applyProtection="1">
      <alignment vertical="center" wrapText="1"/>
      <protection locked="0"/>
    </xf>
    <xf numFmtId="0" fontId="43" fillId="20" borderId="2" xfId="0" applyFont="1" applyFill="1" applyBorder="1" applyAlignment="1" applyProtection="1">
      <alignment horizontal="center" vertical="center" wrapText="1"/>
      <protection locked="0"/>
    </xf>
    <xf numFmtId="0" fontId="44" fillId="21" borderId="2" xfId="0" applyFont="1" applyFill="1" applyBorder="1" applyAlignment="1" applyProtection="1">
      <alignment vertical="center" wrapText="1"/>
      <protection locked="0"/>
    </xf>
    <xf numFmtId="0" fontId="45" fillId="21" borderId="2" xfId="0" applyFont="1" applyFill="1" applyBorder="1" applyAlignment="1" applyProtection="1">
      <alignment vertical="center" wrapText="1"/>
      <protection locked="0"/>
    </xf>
    <xf numFmtId="0" fontId="44" fillId="21" borderId="2" xfId="0" applyFont="1" applyFill="1" applyBorder="1" applyAlignment="1" applyProtection="1">
      <alignment horizontal="center" vertical="center" wrapText="1"/>
      <protection locked="0"/>
    </xf>
    <xf numFmtId="0" fontId="46" fillId="21" borderId="2" xfId="0" applyFont="1" applyFill="1" applyBorder="1" applyAlignment="1" applyProtection="1">
      <alignment vertical="center" wrapText="1"/>
      <protection locked="0"/>
    </xf>
    <xf numFmtId="0" fontId="30" fillId="19" borderId="2" xfId="0" applyFont="1" applyFill="1" applyBorder="1" applyAlignment="1">
      <alignment horizontal="center" vertical="center" wrapText="1"/>
    </xf>
    <xf numFmtId="0" fontId="29" fillId="19" borderId="2" xfId="0" applyFont="1" applyFill="1" applyBorder="1" applyAlignment="1">
      <alignment horizontal="center" vertical="center" wrapText="1"/>
    </xf>
    <xf numFmtId="0" fontId="39" fillId="20" borderId="2" xfId="0" applyFont="1" applyFill="1" applyBorder="1" applyAlignment="1">
      <alignment vertical="center" wrapText="1"/>
    </xf>
    <xf numFmtId="0" fontId="39" fillId="20" borderId="2" xfId="0" applyFont="1" applyFill="1" applyBorder="1" applyAlignment="1">
      <alignment horizontal="left" vertical="center" wrapText="1" indent="5"/>
    </xf>
    <xf numFmtId="0" fontId="40" fillId="20" borderId="2" xfId="0" applyFont="1" applyFill="1" applyBorder="1" applyAlignment="1">
      <alignment horizontal="left" vertical="center" wrapText="1" indent="5"/>
    </xf>
    <xf numFmtId="0" fontId="41" fillId="20" borderId="2" xfId="0" applyFont="1" applyFill="1" applyBorder="1" applyAlignment="1">
      <alignment horizontal="left" vertical="center" wrapText="1" indent="5"/>
    </xf>
    <xf numFmtId="0" fontId="42" fillId="20" borderId="2" xfId="0" applyFont="1" applyFill="1" applyBorder="1" applyAlignment="1">
      <alignment horizontal="center" vertical="center" wrapText="1"/>
    </xf>
    <xf numFmtId="0" fontId="42" fillId="20" borderId="2" xfId="0" applyFont="1" applyFill="1" applyBorder="1" applyAlignment="1">
      <alignment vertical="center" wrapText="1"/>
    </xf>
    <xf numFmtId="0" fontId="44" fillId="21" borderId="2" xfId="0" applyFont="1" applyFill="1" applyBorder="1" applyAlignment="1">
      <alignment vertical="center" wrapText="1"/>
    </xf>
    <xf numFmtId="0" fontId="45" fillId="21" borderId="2" xfId="0" applyFont="1" applyFill="1" applyBorder="1" applyAlignment="1">
      <alignment vertical="center" wrapText="1"/>
    </xf>
    <xf numFmtId="0" fontId="44" fillId="21" borderId="2" xfId="0" applyFont="1" applyFill="1" applyBorder="1" applyAlignment="1">
      <alignment horizontal="left" vertical="center" wrapText="1" indent="5"/>
    </xf>
    <xf numFmtId="0" fontId="44" fillId="21" borderId="2" xfId="0" applyFont="1" applyFill="1" applyBorder="1" applyAlignment="1">
      <alignment horizontal="center" vertical="center" wrapText="1"/>
    </xf>
    <xf numFmtId="0" fontId="46" fillId="21" borderId="2" xfId="0" applyFont="1" applyFill="1" applyBorder="1" applyAlignment="1">
      <alignment horizontal="left" vertical="center" wrapText="1" indent="5"/>
    </xf>
    <xf numFmtId="0" fontId="0" fillId="21" borderId="2" xfId="0" applyFont="1" applyFill="1" applyBorder="1" applyAlignment="1" applyProtection="1">
      <alignment wrapText="1"/>
      <protection locked="0"/>
    </xf>
    <xf numFmtId="0" fontId="47" fillId="21" borderId="2" xfId="0" applyFont="1" applyFill="1" applyBorder="1" applyAlignment="1" applyProtection="1">
      <alignment vertical="center" wrapText="1"/>
      <protection locked="0"/>
    </xf>
    <xf numFmtId="0" fontId="47" fillId="21" borderId="2" xfId="0" applyFont="1" applyFill="1" applyBorder="1" applyAlignment="1" applyProtection="1">
      <alignment horizontal="center" vertical="center" wrapText="1"/>
      <protection locked="0"/>
    </xf>
    <xf numFmtId="0" fontId="20" fillId="21" borderId="2" xfId="0" applyFont="1" applyFill="1" applyBorder="1" applyAlignment="1">
      <alignment horizontal="center" vertical="center" wrapText="1"/>
    </xf>
    <xf numFmtId="0" fontId="3" fillId="21" borderId="2" xfId="0" applyFont="1" applyFill="1" applyBorder="1" applyAlignment="1">
      <alignment vertical="center" wrapText="1"/>
    </xf>
    <xf numFmtId="0" fontId="3" fillId="21" borderId="2" xfId="0" applyFont="1" applyFill="1" applyBorder="1" applyAlignment="1">
      <alignment horizontal="center" vertical="center" wrapText="1"/>
    </xf>
    <xf numFmtId="0" fontId="18" fillId="21" borderId="2" xfId="0" applyFont="1" applyFill="1" applyBorder="1" applyAlignment="1">
      <alignment vertical="center" wrapText="1"/>
    </xf>
    <xf numFmtId="0" fontId="17" fillId="21" borderId="2" xfId="0" applyFont="1" applyFill="1" applyBorder="1" applyAlignment="1">
      <alignment horizontal="center" vertical="center"/>
    </xf>
    <xf numFmtId="0" fontId="4" fillId="10" borderId="2" xfId="0" applyFont="1" applyFill="1" applyBorder="1" applyAlignment="1">
      <alignment vertical="center" wrapText="1"/>
    </xf>
    <xf numFmtId="0" fontId="18" fillId="10" borderId="2" xfId="0" applyFont="1" applyFill="1" applyBorder="1" applyAlignment="1">
      <alignment vertical="center"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4" fillId="7" borderId="3" xfId="0" applyFont="1" applyFill="1" applyBorder="1" applyAlignment="1">
      <alignment horizontal="center" vertical="top" wrapText="1"/>
    </xf>
    <xf numFmtId="0" fontId="1"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center" vertical="top" wrapText="1"/>
    </xf>
    <xf numFmtId="0" fontId="3" fillId="0" borderId="2" xfId="0" applyFont="1" applyBorder="1" applyAlignment="1">
      <alignment horizontal="left" vertical="top" wrapText="1"/>
    </xf>
    <xf numFmtId="0" fontId="0" fillId="6" borderId="2" xfId="0" applyFill="1" applyBorder="1" applyAlignment="1">
      <alignment vertical="top" wrapText="1"/>
    </xf>
    <xf numFmtId="0" fontId="4" fillId="7" borderId="3" xfId="0" applyFont="1" applyFill="1" applyBorder="1" applyAlignment="1">
      <alignment horizontal="left" vertical="top" wrapText="1"/>
    </xf>
    <xf numFmtId="0" fontId="4" fillId="21" borderId="2" xfId="0" applyFont="1" applyFill="1" applyBorder="1" applyAlignment="1">
      <alignment horizontal="center" vertical="top" wrapText="1"/>
    </xf>
    <xf numFmtId="0" fontId="4" fillId="21" borderId="2" xfId="0" applyFont="1" applyFill="1" applyBorder="1" applyAlignment="1">
      <alignment horizontal="left" vertical="top" wrapText="1"/>
    </xf>
    <xf numFmtId="0" fontId="4" fillId="0" borderId="2" xfId="0" applyFont="1" applyBorder="1" applyAlignment="1">
      <alignment horizontal="left" vertical="top" wrapText="1"/>
    </xf>
    <xf numFmtId="0" fontId="3" fillId="7"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4" fillId="6" borderId="2" xfId="0" applyFont="1" applyFill="1" applyBorder="1" applyAlignment="1">
      <alignment horizontal="left" vertical="top" wrapText="1"/>
    </xf>
    <xf numFmtId="0" fontId="1"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4" fillId="6" borderId="2" xfId="0" applyFont="1" applyFill="1" applyBorder="1" applyAlignment="1">
      <alignment horizontal="center" vertical="top" wrapText="1"/>
    </xf>
    <xf numFmtId="0" fontId="4" fillId="0" borderId="2" xfId="0" applyFont="1" applyBorder="1" applyAlignment="1">
      <alignment horizontal="center" vertical="top" wrapText="1"/>
    </xf>
    <xf numFmtId="0" fontId="3" fillId="0" borderId="2" xfId="0" applyFont="1" applyBorder="1" applyAlignment="1">
      <alignment horizontal="center" vertical="top" wrapText="1"/>
    </xf>
    <xf numFmtId="0" fontId="4" fillId="7" borderId="2" xfId="0" applyFont="1" applyFill="1" applyBorder="1" applyAlignment="1">
      <alignment horizontal="left" vertical="top" wrapText="1"/>
    </xf>
    <xf numFmtId="0" fontId="1" fillId="3" borderId="2" xfId="0" applyFont="1" applyFill="1" applyBorder="1" applyAlignment="1">
      <alignment horizontal="left" vertical="top" wrapText="1"/>
    </xf>
    <xf numFmtId="0" fontId="5" fillId="7"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0" fontId="0" fillId="0" borderId="0" xfId="0" applyAlignment="1">
      <alignment wrapText="1"/>
    </xf>
    <xf numFmtId="0" fontId="13" fillId="9" borderId="8" xfId="0" applyFont="1" applyFill="1" applyBorder="1" applyAlignment="1">
      <alignment horizontal="center" vertical="center" wrapText="1"/>
    </xf>
    <xf numFmtId="0" fontId="14" fillId="6" borderId="6" xfId="0" applyFont="1" applyFill="1" applyBorder="1" applyAlignment="1">
      <alignment vertical="center" wrapText="1"/>
    </xf>
    <xf numFmtId="0" fontId="14" fillId="6" borderId="2" xfId="0" applyFont="1" applyFill="1" applyBorder="1" applyAlignment="1">
      <alignment vertical="center" wrapText="1"/>
    </xf>
    <xf numFmtId="0" fontId="14" fillId="7" borderId="2" xfId="0" applyFont="1" applyFill="1" applyBorder="1" applyAlignment="1">
      <alignment vertical="center" wrapText="1"/>
    </xf>
    <xf numFmtId="0" fontId="14" fillId="6" borderId="5" xfId="0" applyFont="1" applyFill="1" applyBorder="1" applyAlignment="1">
      <alignment vertical="center" wrapText="1"/>
    </xf>
    <xf numFmtId="0" fontId="4" fillId="22" borderId="2" xfId="0" applyFont="1" applyFill="1" applyBorder="1" applyAlignment="1">
      <alignment horizontal="left" vertical="top" wrapText="1"/>
    </xf>
    <xf numFmtId="0" fontId="3" fillId="21"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48" fillId="22" borderId="2" xfId="0" applyFont="1" applyFill="1" applyBorder="1" applyAlignment="1">
      <alignment horizontal="left" vertical="top" wrapText="1"/>
    </xf>
    <xf numFmtId="0" fontId="8" fillId="23" borderId="2" xfId="0" applyFont="1" applyFill="1" applyBorder="1" applyAlignment="1">
      <alignment horizontal="left" vertical="top" wrapText="1"/>
    </xf>
    <xf numFmtId="0" fontId="48" fillId="22" borderId="11" xfId="0" applyFont="1" applyFill="1" applyBorder="1" applyAlignment="1">
      <alignment horizontal="left" vertical="top" wrapText="1"/>
    </xf>
    <xf numFmtId="0" fontId="1" fillId="4"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4" fillId="24" borderId="3" xfId="0" applyFont="1" applyFill="1" applyBorder="1" applyAlignment="1">
      <alignment vertical="top" wrapText="1"/>
    </xf>
    <xf numFmtId="0" fontId="4" fillId="24" borderId="10" xfId="0" applyFont="1" applyFill="1" applyBorder="1" applyAlignment="1">
      <alignment vertical="top" wrapText="1"/>
    </xf>
    <xf numFmtId="0" fontId="3" fillId="21" borderId="2" xfId="0" applyFont="1" applyFill="1" applyBorder="1" applyAlignment="1">
      <alignment horizontal="left" vertical="top" wrapText="1"/>
    </xf>
    <xf numFmtId="0" fontId="7" fillId="21" borderId="2" xfId="0" applyFont="1" applyFill="1" applyBorder="1" applyAlignment="1">
      <alignment horizontal="center" vertical="top" wrapText="1"/>
    </xf>
    <xf numFmtId="0" fontId="5" fillId="21" borderId="2"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4" fillId="6" borderId="2" xfId="0" applyFont="1" applyFill="1" applyBorder="1" applyAlignment="1">
      <alignment horizontal="center" vertical="top" wrapText="1"/>
    </xf>
    <xf numFmtId="0" fontId="1"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4" fillId="6" borderId="2" xfId="0" applyFont="1" applyFill="1" applyBorder="1" applyAlignment="1">
      <alignment horizontal="left" vertical="top" wrapText="1"/>
    </xf>
    <xf numFmtId="0" fontId="48" fillId="24" borderId="3" xfId="0" applyFont="1" applyFill="1" applyBorder="1" applyAlignment="1">
      <alignment vertical="top" wrapText="1"/>
    </xf>
    <xf numFmtId="0" fontId="4" fillId="21" borderId="3" xfId="0" applyFont="1" applyFill="1" applyBorder="1" applyAlignment="1">
      <alignment vertical="top" wrapText="1"/>
    </xf>
    <xf numFmtId="0" fontId="1" fillId="6" borderId="2" xfId="0" applyFont="1" applyFill="1" applyBorder="1" applyAlignment="1">
      <alignment vertical="top" wrapText="1"/>
    </xf>
    <xf numFmtId="0" fontId="0" fillId="21" borderId="2" xfId="0" applyFont="1" applyFill="1" applyBorder="1" applyAlignment="1" applyProtection="1">
      <alignment horizontal="center" vertical="center" wrapText="1"/>
      <protection locked="0"/>
    </xf>
    <xf numFmtId="0" fontId="0" fillId="21" borderId="2" xfId="0" applyFont="1" applyFill="1" applyBorder="1" applyAlignment="1" applyProtection="1">
      <alignment vertical="center" wrapText="1"/>
      <protection locked="0"/>
    </xf>
    <xf numFmtId="0" fontId="47" fillId="10" borderId="2" xfId="0" applyFont="1" applyFill="1" applyBorder="1" applyAlignment="1" applyProtection="1">
      <alignment horizontal="center" vertical="center" wrapText="1"/>
      <protection locked="0"/>
    </xf>
    <xf numFmtId="0" fontId="0" fillId="21" borderId="2" xfId="0" applyNumberFormat="1" applyFont="1" applyFill="1" applyBorder="1" applyAlignment="1" applyProtection="1">
      <alignment wrapText="1"/>
      <protection locked="0"/>
    </xf>
    <xf numFmtId="0" fontId="47" fillId="21" borderId="2" xfId="0" applyNumberFormat="1" applyFont="1" applyFill="1" applyBorder="1" applyAlignment="1" applyProtection="1">
      <alignment horizontal="center" vertical="center" wrapText="1"/>
      <protection locked="0"/>
    </xf>
    <xf numFmtId="0" fontId="0" fillId="21" borderId="2" xfId="0" applyNumberFormat="1" applyFont="1" applyFill="1" applyBorder="1" applyAlignment="1" applyProtection="1">
      <alignment horizontal="center" vertical="center" wrapText="1"/>
      <protection locked="0"/>
    </xf>
    <xf numFmtId="0" fontId="0" fillId="0" borderId="0" xfId="0" applyNumberFormat="1" applyAlignment="1" applyProtection="1">
      <protection locked="0"/>
    </xf>
    <xf numFmtId="49" fontId="0" fillId="21" borderId="2" xfId="0" applyNumberFormat="1" applyFont="1" applyFill="1" applyBorder="1" applyAlignment="1" applyProtection="1">
      <alignment wrapText="1"/>
      <protection locked="0"/>
    </xf>
    <xf numFmtId="49" fontId="47" fillId="21" borderId="2" xfId="0" applyNumberFormat="1" applyFont="1" applyFill="1" applyBorder="1" applyAlignment="1" applyProtection="1">
      <alignment horizontal="center" vertical="center" wrapText="1"/>
      <protection locked="0"/>
    </xf>
    <xf numFmtId="49" fontId="0" fillId="21" borderId="2" xfId="0" applyNumberFormat="1" applyFont="1" applyFill="1" applyBorder="1" applyAlignment="1" applyProtection="1">
      <alignment horizontal="center" vertical="center" wrapText="1"/>
      <protection locked="0"/>
    </xf>
    <xf numFmtId="49" fontId="0" fillId="0" borderId="0" xfId="0" applyNumberFormat="1" applyAlignment="1" applyProtection="1">
      <protection locked="0"/>
    </xf>
    <xf numFmtId="0" fontId="16" fillId="11" borderId="2" xfId="1" applyBorder="1" applyAlignment="1" applyProtection="1">
      <alignment horizontal="center" vertical="center" wrapText="1"/>
      <protection locked="0"/>
    </xf>
    <xf numFmtId="0" fontId="49" fillId="11" borderId="2" xfId="1" applyFont="1" applyBorder="1" applyAlignment="1" applyProtection="1">
      <alignment horizontal="center" vertical="center" wrapText="1"/>
      <protection locked="0"/>
    </xf>
    <xf numFmtId="49" fontId="49" fillId="11" borderId="2" xfId="1" applyNumberFormat="1" applyFont="1" applyBorder="1" applyAlignment="1" applyProtection="1">
      <alignment horizontal="center" vertical="center" wrapText="1"/>
      <protection locked="0"/>
    </xf>
    <xf numFmtId="0" fontId="49" fillId="11" borderId="2" xfId="1" applyNumberFormat="1" applyFont="1" applyBorder="1" applyAlignment="1" applyProtection="1">
      <alignment horizontal="center" vertical="center" wrapText="1"/>
      <protection locked="0"/>
    </xf>
    <xf numFmtId="0" fontId="0" fillId="21" borderId="2" xfId="0" applyFont="1" applyFill="1" applyBorder="1" applyAlignment="1" applyProtection="1">
      <alignment horizontal="left" vertical="center" wrapText="1"/>
      <protection locked="0"/>
    </xf>
    <xf numFmtId="0" fontId="21" fillId="6" borderId="2" xfId="0" applyFont="1" applyFill="1" applyBorder="1" applyAlignment="1">
      <alignment horizontal="left" vertical="top" wrapText="1"/>
    </xf>
    <xf numFmtId="0" fontId="4" fillId="7" borderId="3" xfId="0" applyFont="1" applyFill="1" applyBorder="1" applyAlignment="1">
      <alignment horizontal="center" vertical="top" wrapText="1"/>
    </xf>
    <xf numFmtId="0" fontId="4" fillId="7" borderId="4"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3"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4" fillId="6" borderId="2" xfId="0" applyFont="1" applyFill="1" applyBorder="1" applyAlignment="1">
      <alignment horizontal="center" vertical="top" wrapText="1"/>
    </xf>
    <xf numFmtId="0" fontId="4" fillId="0" borderId="2" xfId="0" applyFont="1" applyBorder="1" applyAlignment="1">
      <alignment horizontal="center" vertical="top" wrapText="1"/>
    </xf>
    <xf numFmtId="0" fontId="1" fillId="5" borderId="2" xfId="0" applyFont="1" applyFill="1" applyBorder="1" applyAlignment="1">
      <alignment horizontal="center" vertical="center" wrapText="1"/>
    </xf>
    <xf numFmtId="0" fontId="18" fillId="6" borderId="2" xfId="0" applyFont="1" applyFill="1" applyBorder="1" applyAlignment="1">
      <alignment horizontal="left" vertical="top" wrapText="1"/>
    </xf>
    <xf numFmtId="0" fontId="18" fillId="7" borderId="2" xfId="0" applyFont="1" applyFill="1" applyBorder="1" applyAlignment="1">
      <alignment horizontal="left" vertical="top" wrapText="1"/>
    </xf>
    <xf numFmtId="0" fontId="3" fillId="0" borderId="0" xfId="0" applyFont="1" applyAlignment="1">
      <alignment horizontal="center"/>
    </xf>
    <xf numFmtId="0" fontId="50" fillId="21" borderId="2" xfId="0" applyFont="1" applyFill="1" applyBorder="1" applyAlignment="1" applyProtection="1">
      <alignment vertical="center" wrapText="1"/>
      <protection locked="0"/>
    </xf>
    <xf numFmtId="0" fontId="0" fillId="0" borderId="2" xfId="0" applyBorder="1" applyAlignment="1" applyProtection="1">
      <alignment wrapText="1"/>
      <protection locked="0"/>
    </xf>
    <xf numFmtId="0" fontId="1" fillId="3" borderId="5" xfId="0" applyFont="1" applyFill="1" applyBorder="1" applyAlignment="1">
      <alignment horizontal="left" vertical="top" wrapText="1"/>
    </xf>
    <xf numFmtId="0" fontId="4" fillId="0" borderId="5" xfId="0" applyFont="1" applyBorder="1" applyAlignment="1">
      <alignment horizontal="center" vertical="top" wrapText="1"/>
    </xf>
    <xf numFmtId="0" fontId="4" fillId="7" borderId="5" xfId="0" applyFont="1" applyFill="1" applyBorder="1" applyAlignment="1">
      <alignment horizontal="center" vertical="top" wrapText="1"/>
    </xf>
    <xf numFmtId="0" fontId="4" fillId="7" borderId="5" xfId="0" applyFont="1" applyFill="1" applyBorder="1" applyAlignment="1">
      <alignment horizontal="left" vertical="top" wrapText="1"/>
    </xf>
    <xf numFmtId="0" fontId="3" fillId="0" borderId="5" xfId="0" applyFont="1" applyBorder="1" applyAlignment="1">
      <alignment horizontal="center" vertical="top" wrapText="1"/>
    </xf>
    <xf numFmtId="0" fontId="4" fillId="0" borderId="5" xfId="0" applyFont="1" applyBorder="1" applyAlignment="1">
      <alignment horizontal="left" vertical="top" wrapText="1"/>
    </xf>
    <xf numFmtId="0" fontId="3" fillId="0" borderId="5" xfId="0" applyFont="1" applyBorder="1" applyAlignment="1">
      <alignment horizontal="left" vertical="top" wrapText="1"/>
    </xf>
    <xf numFmtId="0" fontId="4" fillId="24" borderId="4" xfId="0" applyFont="1" applyFill="1" applyBorder="1" applyAlignment="1">
      <alignment vertical="top" wrapText="1"/>
    </xf>
    <xf numFmtId="0" fontId="4" fillId="0" borderId="11" xfId="0" applyFont="1" applyBorder="1" applyAlignment="1">
      <alignment horizontal="left" vertical="top" wrapText="1"/>
    </xf>
    <xf numFmtId="0" fontId="4" fillId="22" borderId="11" xfId="0" applyFont="1" applyFill="1" applyBorder="1" applyAlignment="1">
      <alignment horizontal="left" vertical="top" wrapText="1"/>
    </xf>
    <xf numFmtId="0" fontId="4" fillId="22" borderId="11" xfId="0" applyFont="1" applyFill="1" applyBorder="1" applyAlignment="1">
      <alignment horizontal="center" vertical="top" wrapText="1"/>
    </xf>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5" xfId="0" applyFont="1" applyFill="1" applyBorder="1" applyAlignment="1">
      <alignment horizontal="left"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1" fillId="6" borderId="3" xfId="0" applyFont="1" applyFill="1" applyBorder="1" applyAlignment="1">
      <alignment horizontal="center" vertical="top" wrapText="1"/>
    </xf>
    <xf numFmtId="0" fontId="1" fillId="6" borderId="4" xfId="0" applyFont="1" applyFill="1" applyBorder="1" applyAlignment="1">
      <alignment horizontal="center" vertical="top" wrapText="1"/>
    </xf>
    <xf numFmtId="0" fontId="1" fillId="6" borderId="5" xfId="0" applyFont="1" applyFill="1" applyBorder="1" applyAlignment="1">
      <alignment horizontal="center" vertical="top" wrapText="1"/>
    </xf>
    <xf numFmtId="0" fontId="0" fillId="0" borderId="5" xfId="0" applyBorder="1" applyAlignment="1">
      <alignment horizontal="left" vertical="top" wrapText="1"/>
    </xf>
    <xf numFmtId="0" fontId="1" fillId="2" borderId="3" xfId="0" applyFont="1" applyFill="1" applyBorder="1" applyAlignment="1">
      <alignment horizontal="left" vertical="top" wrapText="1"/>
    </xf>
    <xf numFmtId="0" fontId="3" fillId="7" borderId="3" xfId="0" applyFont="1" applyFill="1" applyBorder="1" applyAlignment="1">
      <alignment horizontal="center" vertical="top" wrapText="1"/>
    </xf>
    <xf numFmtId="0" fontId="3" fillId="7" borderId="4" xfId="0" applyFont="1" applyFill="1" applyBorder="1" applyAlignment="1">
      <alignment horizontal="center" vertical="top" wrapText="1"/>
    </xf>
    <xf numFmtId="0" fontId="3" fillId="7" borderId="5" xfId="0" applyFont="1" applyFill="1" applyBorder="1" applyAlignment="1">
      <alignment horizontal="center" vertical="top" wrapText="1"/>
    </xf>
    <xf numFmtId="0" fontId="3" fillId="7" borderId="3" xfId="0" applyFont="1" applyFill="1" applyBorder="1" applyAlignment="1">
      <alignment horizontal="left" vertical="top" wrapText="1"/>
    </xf>
    <xf numFmtId="0" fontId="3" fillId="7" borderId="4" xfId="0" applyFont="1" applyFill="1" applyBorder="1" applyAlignment="1">
      <alignment horizontal="left" vertical="top" wrapText="1"/>
    </xf>
    <xf numFmtId="0" fontId="3" fillId="7" borderId="5" xfId="0" applyFont="1" applyFill="1" applyBorder="1" applyAlignment="1">
      <alignment horizontal="left" vertical="top" wrapText="1"/>
    </xf>
    <xf numFmtId="0" fontId="4" fillId="24" borderId="3" xfId="0" applyFont="1" applyFill="1" applyBorder="1" applyAlignment="1">
      <alignment horizontal="center" vertical="top" wrapText="1"/>
    </xf>
    <xf numFmtId="0" fontId="4" fillId="24" borderId="4" xfId="0" applyFont="1" applyFill="1" applyBorder="1" applyAlignment="1">
      <alignment horizontal="center" vertical="top" wrapText="1"/>
    </xf>
    <xf numFmtId="0" fontId="4" fillId="24" borderId="5" xfId="0" applyFont="1" applyFill="1" applyBorder="1" applyAlignment="1">
      <alignment horizontal="center" vertical="top" wrapText="1"/>
    </xf>
    <xf numFmtId="0" fontId="4" fillId="7" borderId="3"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3" xfId="0" applyFont="1" applyFill="1" applyBorder="1" applyAlignment="1">
      <alignment horizontal="left" vertical="top" wrapText="1"/>
    </xf>
    <xf numFmtId="0" fontId="4" fillId="7" borderId="5"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2" xfId="0" applyFont="1" applyBorder="1" applyAlignment="1">
      <alignment horizontal="center" vertical="top" wrapText="1"/>
    </xf>
    <xf numFmtId="0" fontId="4" fillId="6" borderId="3" xfId="0" applyFont="1" applyFill="1" applyBorder="1" applyAlignment="1">
      <alignment horizontal="left" vertical="top" wrapText="1"/>
    </xf>
    <xf numFmtId="0" fontId="4" fillId="6" borderId="4"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3"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6" borderId="5" xfId="0" applyFont="1" applyFill="1" applyBorder="1" applyAlignment="1">
      <alignment horizontal="center" vertical="top" wrapText="1"/>
    </xf>
    <xf numFmtId="0" fontId="3" fillId="6" borderId="3" xfId="0" applyFont="1" applyFill="1" applyBorder="1" applyAlignment="1">
      <alignment horizontal="center" vertical="top" wrapText="1"/>
    </xf>
    <xf numFmtId="0" fontId="3" fillId="6" borderId="4" xfId="0"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3" xfId="0" applyFont="1" applyFill="1" applyBorder="1" applyAlignment="1">
      <alignment horizontal="left" vertical="top" wrapText="1"/>
    </xf>
    <xf numFmtId="0" fontId="0" fillId="0" borderId="4" xfId="0" applyBorder="1" applyAlignment="1">
      <alignment horizontal="left" vertical="top" wrapText="1"/>
    </xf>
    <xf numFmtId="0" fontId="4" fillId="7" borderId="4" xfId="0" applyFont="1" applyFill="1" applyBorder="1" applyAlignment="1">
      <alignment horizontal="center" vertical="top" wrapText="1"/>
    </xf>
    <xf numFmtId="0" fontId="4" fillId="6" borderId="2" xfId="0" applyFont="1" applyFill="1" applyBorder="1" applyAlignment="1">
      <alignment horizontal="left" vertical="top" wrapText="1"/>
    </xf>
    <xf numFmtId="0" fontId="3" fillId="6" borderId="2" xfId="0" applyFont="1" applyFill="1" applyBorder="1" applyAlignment="1">
      <alignment horizontal="center" vertical="top" wrapText="1"/>
    </xf>
    <xf numFmtId="0" fontId="3" fillId="6" borderId="2" xfId="0" applyFont="1" applyFill="1" applyBorder="1" applyAlignment="1">
      <alignment horizontal="left" vertical="top" wrapText="1"/>
    </xf>
    <xf numFmtId="0" fontId="3" fillId="7" borderId="2" xfId="0" applyFont="1" applyFill="1" applyBorder="1" applyAlignment="1">
      <alignment horizontal="center" vertical="top" wrapText="1"/>
    </xf>
    <xf numFmtId="0" fontId="4" fillId="7" borderId="2" xfId="0" applyFont="1" applyFill="1" applyBorder="1" applyAlignment="1">
      <alignment horizontal="left" vertical="top" wrapText="1"/>
    </xf>
    <xf numFmtId="0" fontId="11" fillId="0" borderId="0" xfId="0" applyFont="1" applyAlignment="1" applyProtection="1">
      <alignment horizontal="left" vertical="center"/>
      <protection locked="0"/>
    </xf>
    <xf numFmtId="0" fontId="4" fillId="6" borderId="2" xfId="0" applyFont="1" applyFill="1" applyBorder="1" applyAlignment="1">
      <alignment horizontal="center" vertical="top" wrapText="1"/>
    </xf>
    <xf numFmtId="0" fontId="48" fillId="22" borderId="3" xfId="0" applyFont="1" applyFill="1" applyBorder="1" applyAlignment="1">
      <alignment horizontal="center" vertical="top" wrapText="1"/>
    </xf>
    <xf numFmtId="0" fontId="48" fillId="22" borderId="5" xfId="0" applyFont="1" applyFill="1" applyBorder="1" applyAlignment="1">
      <alignment horizontal="center" vertical="top" wrapText="1"/>
    </xf>
    <xf numFmtId="0" fontId="5" fillId="7" borderId="2" xfId="0" applyFont="1" applyFill="1" applyBorder="1" applyAlignment="1">
      <alignment horizontal="center" vertical="top" wrapText="1"/>
    </xf>
    <xf numFmtId="0" fontId="4" fillId="7" borderId="4" xfId="0" applyFont="1" applyFill="1" applyBorder="1" applyAlignment="1">
      <alignment horizontal="left" vertical="top" wrapText="1"/>
    </xf>
    <xf numFmtId="0" fontId="5" fillId="7" borderId="3" xfId="0" applyFont="1" applyFill="1" applyBorder="1" applyAlignment="1">
      <alignment horizontal="center" vertical="top" wrapText="1"/>
    </xf>
    <xf numFmtId="0" fontId="5" fillId="7" borderId="4" xfId="0" applyFont="1" applyFill="1" applyBorder="1" applyAlignment="1">
      <alignment horizontal="center" vertical="top" wrapText="1"/>
    </xf>
    <xf numFmtId="0" fontId="5" fillId="7" borderId="5" xfId="0" applyFont="1" applyFill="1" applyBorder="1" applyAlignment="1">
      <alignment horizontal="center" vertical="top" wrapText="1"/>
    </xf>
    <xf numFmtId="0" fontId="48" fillId="22" borderId="4" xfId="0" applyFont="1" applyFill="1" applyBorder="1" applyAlignment="1">
      <alignment horizontal="center" vertical="top" wrapText="1"/>
    </xf>
    <xf numFmtId="0" fontId="1" fillId="6" borderId="2" xfId="0" applyFont="1" applyFill="1" applyBorder="1" applyAlignment="1">
      <alignment horizontal="left" vertical="top" wrapText="1"/>
    </xf>
    <xf numFmtId="0" fontId="1" fillId="3" borderId="2" xfId="0" applyFont="1" applyFill="1" applyBorder="1" applyAlignment="1">
      <alignment horizontal="left" vertical="top" wrapText="1"/>
    </xf>
    <xf numFmtId="0" fontId="48" fillId="24" borderId="3" xfId="0" applyFont="1" applyFill="1" applyBorder="1" applyAlignment="1">
      <alignment horizontal="center" vertical="top" wrapText="1"/>
    </xf>
    <xf numFmtId="0" fontId="48" fillId="24" borderId="4" xfId="0" applyFont="1" applyFill="1" applyBorder="1" applyAlignment="1">
      <alignment horizontal="center" vertical="top" wrapText="1"/>
    </xf>
    <xf numFmtId="0" fontId="48" fillId="24" borderId="5"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4" fillId="0" borderId="2" xfId="0" applyFont="1" applyBorder="1" applyAlignment="1">
      <alignment horizontal="center" vertical="top" wrapText="1"/>
    </xf>
    <xf numFmtId="0" fontId="4" fillId="0" borderId="2" xfId="0" applyFont="1" applyBorder="1" applyAlignment="1">
      <alignment horizontal="left" vertical="top" wrapText="1"/>
    </xf>
    <xf numFmtId="0" fontId="1" fillId="6" borderId="3" xfId="0" applyFont="1" applyFill="1" applyBorder="1" applyAlignment="1">
      <alignment horizontal="left" vertical="top" wrapText="1"/>
    </xf>
    <xf numFmtId="0" fontId="4" fillId="0" borderId="3" xfId="0" applyFont="1" applyBorder="1" applyAlignment="1">
      <alignment horizontal="left" vertical="top" wrapText="1"/>
    </xf>
    <xf numFmtId="0" fontId="1" fillId="5" borderId="2" xfId="0" applyFont="1" applyFill="1" applyBorder="1" applyAlignment="1">
      <alignment horizontal="center" vertical="center" wrapText="1"/>
    </xf>
    <xf numFmtId="0" fontId="2" fillId="6" borderId="2" xfId="0" applyFont="1" applyFill="1" applyBorder="1" applyAlignment="1">
      <alignment horizontal="left" vertical="center" wrapText="1"/>
    </xf>
    <xf numFmtId="0" fontId="11" fillId="0" borderId="0" xfId="0" applyFont="1" applyAlignment="1">
      <alignment horizontal="left" vertical="center"/>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1" fillId="0" borderId="2" xfId="0" applyFont="1" applyBorder="1" applyAlignment="1">
      <alignment horizontal="left" vertical="top" wrapText="1"/>
    </xf>
    <xf numFmtId="0" fontId="1"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3" fillId="7" borderId="2" xfId="0" applyFont="1" applyFill="1" applyBorder="1" applyAlignment="1">
      <alignment horizontal="left" vertical="top" wrapText="1"/>
    </xf>
    <xf numFmtId="0" fontId="0" fillId="6" borderId="2" xfId="0" applyFill="1" applyBorder="1" applyAlignment="1">
      <alignment vertical="top" wrapText="1"/>
    </xf>
    <xf numFmtId="0" fontId="4" fillId="22" borderId="2" xfId="0" applyFont="1" applyFill="1" applyBorder="1" applyAlignment="1">
      <alignment horizontal="left"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4" fillId="0" borderId="5" xfId="0" applyFont="1" applyBorder="1" applyAlignment="1">
      <alignment horizontal="left" vertical="top" wrapText="1"/>
    </xf>
    <xf numFmtId="0" fontId="33" fillId="0" borderId="2" xfId="0" applyFont="1" applyBorder="1" applyAlignment="1" applyProtection="1">
      <alignment vertical="center" wrapText="1"/>
      <protection locked="0"/>
    </xf>
    <xf numFmtId="0" fontId="32" fillId="14" borderId="2" xfId="0" applyFont="1" applyFill="1" applyBorder="1" applyAlignment="1" applyProtection="1">
      <alignment vertical="center" wrapText="1"/>
      <protection locked="0"/>
    </xf>
    <xf numFmtId="0" fontId="3" fillId="12" borderId="2" xfId="0" applyFont="1" applyFill="1" applyBorder="1" applyAlignment="1" applyProtection="1">
      <alignment vertical="center" wrapText="1"/>
      <protection locked="0"/>
    </xf>
    <xf numFmtId="0" fontId="32" fillId="16" borderId="2" xfId="0" applyFont="1" applyFill="1" applyBorder="1" applyAlignment="1" applyProtection="1">
      <alignment vertical="center" wrapText="1"/>
      <protection locked="0"/>
    </xf>
    <xf numFmtId="0" fontId="29" fillId="13" borderId="2" xfId="0" applyFont="1" applyFill="1" applyBorder="1" applyAlignment="1" applyProtection="1">
      <alignment vertical="center" wrapText="1"/>
      <protection locked="0"/>
    </xf>
    <xf numFmtId="0" fontId="30" fillId="13" borderId="3" xfId="0" applyFont="1" applyFill="1" applyBorder="1" applyAlignment="1" applyProtection="1">
      <alignment horizontal="center" vertical="center" wrapText="1"/>
      <protection locked="0"/>
    </xf>
    <xf numFmtId="0" fontId="30" fillId="13" borderId="5" xfId="0" applyFont="1" applyFill="1" applyBorder="1" applyAlignment="1" applyProtection="1">
      <alignment horizontal="center" vertical="center" wrapText="1"/>
      <protection locked="0"/>
    </xf>
    <xf numFmtId="0" fontId="29" fillId="13" borderId="2" xfId="0" applyFont="1" applyFill="1" applyBorder="1" applyAlignment="1" applyProtection="1">
      <alignment horizontal="center" vertical="center" wrapText="1"/>
      <protection locked="0"/>
    </xf>
    <xf numFmtId="0" fontId="32" fillId="18" borderId="2" xfId="0" applyFont="1" applyFill="1" applyBorder="1" applyAlignment="1" applyProtection="1">
      <alignment vertical="center" wrapText="1"/>
      <protection locked="0"/>
    </xf>
    <xf numFmtId="0" fontId="3" fillId="17" borderId="2" xfId="0" applyFont="1" applyFill="1" applyBorder="1" applyAlignment="1" applyProtection="1">
      <alignment vertical="center" wrapText="1"/>
      <protection locked="0"/>
    </xf>
    <xf numFmtId="0" fontId="33"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0" fillId="13" borderId="2" xfId="0" applyFont="1" applyFill="1" applyBorder="1" applyAlignment="1" applyProtection="1">
      <alignment vertical="center" wrapText="1"/>
      <protection locked="0"/>
    </xf>
    <xf numFmtId="0" fontId="29" fillId="19" borderId="2" xfId="0" applyFont="1" applyFill="1" applyBorder="1" applyAlignment="1">
      <alignment horizontal="center" vertical="center" wrapText="1"/>
    </xf>
    <xf numFmtId="0" fontId="29" fillId="19" borderId="2" xfId="0" applyFont="1" applyFill="1" applyBorder="1" applyAlignment="1" applyProtection="1">
      <alignment horizontal="center" vertical="center" wrapText="1"/>
      <protection locked="0"/>
    </xf>
    <xf numFmtId="0" fontId="29" fillId="19" borderId="2" xfId="0" applyFont="1" applyFill="1" applyBorder="1" applyAlignment="1" applyProtection="1">
      <alignment vertical="center" wrapText="1"/>
      <protection locked="0"/>
    </xf>
    <xf numFmtId="0" fontId="30" fillId="19" borderId="3" xfId="0" applyFont="1" applyFill="1" applyBorder="1" applyAlignment="1" applyProtection="1">
      <alignment horizontal="center" vertical="center" wrapText="1"/>
      <protection locked="0"/>
    </xf>
    <xf numFmtId="0" fontId="30" fillId="19" borderId="5" xfId="0" applyFont="1" applyFill="1" applyBorder="1" applyAlignment="1" applyProtection="1">
      <alignment horizontal="center" vertical="center" wrapText="1"/>
      <protection locked="0"/>
    </xf>
  </cellXfs>
  <cellStyles count="2">
    <cellStyle name="Good" xfId="1" builtinId="26"/>
    <cellStyle name="Normal" xfId="0" builtinId="0"/>
  </cellStyles>
  <dxfs count="0"/>
  <tableStyles count="0" defaultTableStyle="TableStyleMedium2" defaultPivotStyle="PivotStyleLight16"/>
  <colors>
    <mruColors>
      <color rgb="FF99FF66"/>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13</xdr:col>
      <xdr:colOff>552450</xdr:colOff>
      <xdr:row>3</xdr:row>
      <xdr:rowOff>19050</xdr:rowOff>
    </xdr:from>
    <xdr:ext cx="468027" cy="457199"/>
    <xdr:pic>
      <xdr:nvPicPr>
        <xdr:cNvPr id="2" name="Picture 1">
          <a:extLst>
            <a:ext uri="{FF2B5EF4-FFF2-40B4-BE49-F238E27FC236}">
              <a16:creationId xmlns:a16="http://schemas.microsoft.com/office/drawing/2014/main" id="{95C11211-4AA5-4B9D-B727-150B34372E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15600" y="685800"/>
          <a:ext cx="468027" cy="45719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10"/>
  <sheetViews>
    <sheetView tabSelected="1" zoomScale="85" zoomScaleNormal="85" zoomScaleSheetLayoutView="100" zoomScalePageLayoutView="85" workbookViewId="0">
      <pane ySplit="5" topLeftCell="A10" activePane="bottomLeft" state="frozen"/>
      <selection pane="bottomLeft" sqref="A1:N1"/>
    </sheetView>
  </sheetViews>
  <sheetFormatPr defaultColWidth="9.1328125" defaultRowHeight="14.75" x14ac:dyDescent="0.75"/>
  <cols>
    <col min="1" max="1" width="16" customWidth="1"/>
    <col min="2" max="2" width="14.86328125" customWidth="1"/>
    <col min="3" max="4" width="9.26953125" customWidth="1"/>
    <col min="5" max="5" width="30.7265625" customWidth="1"/>
    <col min="6" max="7" width="7.7265625" style="1" customWidth="1"/>
    <col min="8" max="8" width="7.7265625" customWidth="1"/>
    <col min="9" max="10" width="9.26953125" style="1" customWidth="1"/>
    <col min="11" max="11" width="30.7265625" customWidth="1"/>
    <col min="12" max="12" width="7.7265625" style="296" customWidth="1"/>
    <col min="13" max="13" width="7.7265625" style="1" customWidth="1"/>
    <col min="14" max="14" width="15.7265625" customWidth="1"/>
  </cols>
  <sheetData>
    <row r="1" spans="1:14" ht="18.5" x14ac:dyDescent="0.75">
      <c r="A1" s="353" t="s">
        <v>1346</v>
      </c>
      <c r="B1" s="353"/>
      <c r="C1" s="353"/>
      <c r="D1" s="353"/>
      <c r="E1" s="353"/>
      <c r="F1" s="353"/>
      <c r="G1" s="353"/>
      <c r="H1" s="353"/>
      <c r="I1" s="353"/>
      <c r="J1" s="353"/>
      <c r="K1" s="353"/>
      <c r="L1" s="353"/>
      <c r="M1" s="353"/>
      <c r="N1" s="353"/>
    </row>
    <row r="2" spans="1:14" ht="18.5" x14ac:dyDescent="0.75">
      <c r="A2" s="377" t="s">
        <v>569</v>
      </c>
      <c r="B2" s="377"/>
      <c r="C2" s="377"/>
      <c r="D2" s="377"/>
      <c r="E2" s="377"/>
      <c r="F2" s="377"/>
      <c r="G2" s="377"/>
      <c r="H2" s="377"/>
      <c r="I2" s="377"/>
      <c r="J2" s="2"/>
      <c r="K2" s="4" t="s">
        <v>576</v>
      </c>
      <c r="L2" s="212"/>
      <c r="M2" s="4"/>
    </row>
    <row r="4" spans="1:14" x14ac:dyDescent="0.75">
      <c r="A4" s="382" t="s">
        <v>0</v>
      </c>
      <c r="B4" s="383" t="s">
        <v>1</v>
      </c>
      <c r="C4" s="384" t="s">
        <v>2</v>
      </c>
      <c r="D4" s="384"/>
      <c r="E4" s="384"/>
      <c r="F4" s="384"/>
      <c r="G4" s="384"/>
      <c r="H4" s="384"/>
      <c r="I4" s="375" t="s">
        <v>3</v>
      </c>
      <c r="J4" s="375"/>
      <c r="K4" s="375"/>
      <c r="L4" s="375"/>
      <c r="M4" s="375"/>
      <c r="N4" s="376" t="s">
        <v>4</v>
      </c>
    </row>
    <row r="5" spans="1:14" ht="24.5" x14ac:dyDescent="0.75">
      <c r="A5" s="382"/>
      <c r="B5" s="383"/>
      <c r="C5" s="248" t="s">
        <v>5</v>
      </c>
      <c r="D5" s="248" t="s">
        <v>574</v>
      </c>
      <c r="E5" s="248" t="s">
        <v>6</v>
      </c>
      <c r="F5" s="248" t="s">
        <v>7</v>
      </c>
      <c r="G5" s="248" t="s">
        <v>418</v>
      </c>
      <c r="H5" s="248" t="s">
        <v>419</v>
      </c>
      <c r="I5" s="249" t="s">
        <v>5</v>
      </c>
      <c r="J5" s="249" t="s">
        <v>574</v>
      </c>
      <c r="K5" s="249" t="s">
        <v>6</v>
      </c>
      <c r="L5" s="293" t="s">
        <v>7</v>
      </c>
      <c r="M5" s="249" t="s">
        <v>419</v>
      </c>
      <c r="N5" s="376"/>
    </row>
    <row r="6" spans="1:14" s="3" customFormat="1" ht="36.75" x14ac:dyDescent="0.75">
      <c r="A6" s="320" t="s">
        <v>458</v>
      </c>
      <c r="B6" s="310" t="s">
        <v>1273</v>
      </c>
      <c r="C6" s="321" t="s">
        <v>9</v>
      </c>
      <c r="D6" s="321" t="str">
        <f>ARM!B16</f>
        <v>ARM-1.5.1</v>
      </c>
      <c r="E6" s="332" t="s">
        <v>10</v>
      </c>
      <c r="F6" s="330" t="s">
        <v>11</v>
      </c>
      <c r="G6" s="330" t="s">
        <v>306</v>
      </c>
      <c r="H6" s="327"/>
      <c r="I6" s="9" t="s">
        <v>12</v>
      </c>
      <c r="J6" s="9" t="str">
        <f>ARM!B18</f>
        <v>ARM-1.5.3</v>
      </c>
      <c r="K6" s="8" t="s">
        <v>13</v>
      </c>
      <c r="L6" s="212" t="s">
        <v>11</v>
      </c>
      <c r="M6" s="242" t="s">
        <v>1271</v>
      </c>
      <c r="N6" s="10" t="s">
        <v>459</v>
      </c>
    </row>
    <row r="7" spans="1:14" s="3" customFormat="1" ht="24.5" x14ac:dyDescent="0.75">
      <c r="A7" s="319"/>
      <c r="B7" s="319"/>
      <c r="C7" s="323"/>
      <c r="D7" s="323"/>
      <c r="E7" s="333"/>
      <c r="F7" s="331"/>
      <c r="G7" s="331"/>
      <c r="H7" s="329"/>
      <c r="I7" s="117" t="s">
        <v>37</v>
      </c>
      <c r="J7" s="117" t="str">
        <f>ARM!B19</f>
        <v>ARM-1.5.4</v>
      </c>
      <c r="K7" s="118" t="s">
        <v>1243</v>
      </c>
      <c r="L7" s="212" t="s">
        <v>11</v>
      </c>
      <c r="M7" s="242" t="s">
        <v>1271</v>
      </c>
      <c r="N7" s="114"/>
    </row>
    <row r="8" spans="1:14" s="3" customFormat="1" ht="24.5" x14ac:dyDescent="0.75">
      <c r="A8" s="12"/>
      <c r="B8" s="13"/>
      <c r="C8" s="212" t="s">
        <v>420</v>
      </c>
      <c r="D8" s="212" t="str">
        <f>ENG!B8</f>
        <v>ENG-2.1.1</v>
      </c>
      <c r="E8" s="211" t="s">
        <v>14</v>
      </c>
      <c r="F8" s="212" t="s">
        <v>15</v>
      </c>
      <c r="G8" s="212" t="s">
        <v>306</v>
      </c>
      <c r="H8" s="250"/>
      <c r="I8" s="212" t="s">
        <v>37</v>
      </c>
      <c r="J8" s="212" t="str">
        <f>ENG!B9</f>
        <v>ENG-2.1.2</v>
      </c>
      <c r="K8" s="211" t="s">
        <v>1253</v>
      </c>
      <c r="L8" s="212" t="s">
        <v>15</v>
      </c>
      <c r="M8" s="250"/>
      <c r="N8" s="10"/>
    </row>
    <row r="9" spans="1:14" s="3" customFormat="1" ht="24.5" x14ac:dyDescent="0.75">
      <c r="A9" s="14"/>
      <c r="B9" s="15"/>
      <c r="C9" s="11" t="s">
        <v>417</v>
      </c>
      <c r="D9" s="11"/>
      <c r="E9" s="16" t="s">
        <v>17</v>
      </c>
      <c r="F9" s="34" t="s">
        <v>11</v>
      </c>
      <c r="G9" s="11" t="s">
        <v>306</v>
      </c>
      <c r="H9" s="228"/>
      <c r="I9" s="11"/>
      <c r="J9" s="11"/>
      <c r="K9" s="16" t="s">
        <v>18</v>
      </c>
      <c r="L9" s="291"/>
      <c r="M9" s="17"/>
      <c r="N9" s="18"/>
    </row>
    <row r="10" spans="1:14" s="3" customFormat="1" ht="171.5" x14ac:dyDescent="0.75">
      <c r="A10" s="12"/>
      <c r="B10" s="13"/>
      <c r="C10" s="117" t="s">
        <v>421</v>
      </c>
      <c r="D10" s="117" t="str">
        <f>ARM!B23</f>
        <v>ARM-1.5.8</v>
      </c>
      <c r="E10" s="118" t="s">
        <v>19</v>
      </c>
      <c r="F10" s="117" t="s">
        <v>11</v>
      </c>
      <c r="G10" s="117" t="s">
        <v>306</v>
      </c>
      <c r="H10" s="242" t="s">
        <v>1271</v>
      </c>
      <c r="I10" s="9" t="s">
        <v>1245</v>
      </c>
      <c r="J10" s="9" t="str">
        <f>D10</f>
        <v>ARM-1.5.8</v>
      </c>
      <c r="K10" s="19" t="s">
        <v>474</v>
      </c>
      <c r="L10" s="212" t="s">
        <v>11</v>
      </c>
      <c r="M10" s="242" t="s">
        <v>1271</v>
      </c>
      <c r="N10" s="18"/>
    </row>
    <row r="11" spans="1:14" s="3" customFormat="1" ht="36.75" x14ac:dyDescent="0.75">
      <c r="A11" s="372"/>
      <c r="B11" s="381"/>
      <c r="C11" s="354" t="s">
        <v>20</v>
      </c>
      <c r="D11" s="354"/>
      <c r="E11" s="348" t="s">
        <v>21</v>
      </c>
      <c r="F11" s="349" t="s">
        <v>11</v>
      </c>
      <c r="G11" s="349" t="s">
        <v>22</v>
      </c>
      <c r="H11" s="348"/>
      <c r="I11" s="11" t="s">
        <v>23</v>
      </c>
      <c r="J11" s="11"/>
      <c r="K11" s="10" t="s">
        <v>24</v>
      </c>
      <c r="L11" s="291" t="s">
        <v>11</v>
      </c>
      <c r="M11" s="11"/>
      <c r="N11" s="10"/>
    </row>
    <row r="12" spans="1:14" s="3" customFormat="1" ht="24.5" x14ac:dyDescent="0.75">
      <c r="A12" s="372"/>
      <c r="B12" s="381"/>
      <c r="C12" s="354"/>
      <c r="D12" s="354"/>
      <c r="E12" s="348"/>
      <c r="F12" s="349"/>
      <c r="G12" s="349"/>
      <c r="H12" s="348"/>
      <c r="I12" s="11" t="s">
        <v>25</v>
      </c>
      <c r="J12" s="11"/>
      <c r="K12" s="10" t="s">
        <v>26</v>
      </c>
      <c r="L12" s="291" t="s">
        <v>11</v>
      </c>
      <c r="M12" s="11"/>
      <c r="N12" s="10"/>
    </row>
    <row r="13" spans="1:14" s="3" customFormat="1" ht="36.75" x14ac:dyDescent="0.75">
      <c r="A13" s="372"/>
      <c r="B13" s="381"/>
      <c r="C13" s="354"/>
      <c r="D13" s="354"/>
      <c r="E13" s="348"/>
      <c r="F13" s="349"/>
      <c r="G13" s="349"/>
      <c r="H13" s="348"/>
      <c r="I13" s="11" t="s">
        <v>27</v>
      </c>
      <c r="J13" s="11"/>
      <c r="K13" s="10" t="s">
        <v>1308</v>
      </c>
      <c r="L13" s="291" t="s">
        <v>11</v>
      </c>
      <c r="M13" s="11"/>
      <c r="N13" s="10"/>
    </row>
    <row r="14" spans="1:14" s="3" customFormat="1" ht="53.25" customHeight="1" x14ac:dyDescent="0.75">
      <c r="A14" s="12"/>
      <c r="B14" s="13"/>
      <c r="C14" s="11"/>
      <c r="D14" s="11"/>
      <c r="E14" s="10" t="s">
        <v>16</v>
      </c>
      <c r="F14" s="34"/>
      <c r="G14" s="11"/>
      <c r="H14" s="10"/>
      <c r="I14" s="220" t="s">
        <v>28</v>
      </c>
      <c r="J14" s="220"/>
      <c r="K14" s="221" t="s">
        <v>29</v>
      </c>
      <c r="L14" s="220" t="s">
        <v>11</v>
      </c>
      <c r="M14" s="11"/>
      <c r="N14" s="10"/>
    </row>
    <row r="15" spans="1:14" s="3" customFormat="1" ht="53.25" customHeight="1" x14ac:dyDescent="0.75">
      <c r="A15" s="109"/>
      <c r="B15" s="110"/>
      <c r="C15" s="116"/>
      <c r="D15" s="116"/>
      <c r="E15" s="225" t="s">
        <v>16</v>
      </c>
      <c r="F15" s="116"/>
      <c r="G15" s="116"/>
      <c r="H15" s="114"/>
      <c r="I15" s="117" t="s">
        <v>1245</v>
      </c>
      <c r="J15" s="117" t="str">
        <f>ARM!B22</f>
        <v>ARM-1.5.7</v>
      </c>
      <c r="K15" s="118" t="s">
        <v>1330</v>
      </c>
      <c r="L15" s="212" t="s">
        <v>11</v>
      </c>
      <c r="M15" s="242" t="s">
        <v>1271</v>
      </c>
      <c r="N15" s="284"/>
    </row>
    <row r="16" spans="1:14" s="3" customFormat="1" ht="24.5" x14ac:dyDescent="0.75">
      <c r="A16" s="12"/>
      <c r="B16" s="13"/>
      <c r="C16" s="11"/>
      <c r="D16" s="11"/>
      <c r="E16" s="10" t="s">
        <v>16</v>
      </c>
      <c r="F16" s="34"/>
      <c r="G16" s="11"/>
      <c r="H16" s="10"/>
      <c r="I16" s="11" t="s">
        <v>30</v>
      </c>
      <c r="J16" s="11"/>
      <c r="K16" s="10" t="s">
        <v>31</v>
      </c>
      <c r="L16" s="291" t="s">
        <v>32</v>
      </c>
      <c r="M16" s="11"/>
      <c r="N16" s="10"/>
    </row>
    <row r="17" spans="1:14" s="3" customFormat="1" ht="24.5" x14ac:dyDescent="0.75">
      <c r="A17" s="262"/>
      <c r="B17" s="263"/>
      <c r="C17" s="260"/>
      <c r="D17" s="260"/>
      <c r="E17" s="255" t="s">
        <v>16</v>
      </c>
      <c r="F17" s="260"/>
      <c r="G17" s="260"/>
      <c r="H17" s="255"/>
      <c r="I17" s="260" t="s">
        <v>1309</v>
      </c>
      <c r="J17" s="260"/>
      <c r="K17" s="255" t="s">
        <v>1310</v>
      </c>
      <c r="L17" s="291" t="s">
        <v>11</v>
      </c>
      <c r="M17" s="260"/>
      <c r="N17" s="255"/>
    </row>
    <row r="18" spans="1:14" s="3" customFormat="1" x14ac:dyDescent="0.75">
      <c r="A18" s="12"/>
      <c r="B18" s="13"/>
      <c r="C18" s="11"/>
      <c r="D18" s="11"/>
      <c r="E18" s="10" t="s">
        <v>16</v>
      </c>
      <c r="F18" s="34"/>
      <c r="G18" s="11"/>
      <c r="H18" s="10"/>
      <c r="I18" s="11" t="s">
        <v>33</v>
      </c>
      <c r="J18" s="11"/>
      <c r="K18" s="10" t="s">
        <v>34</v>
      </c>
      <c r="L18" s="291" t="s">
        <v>11</v>
      </c>
      <c r="M18" s="11"/>
      <c r="N18" s="10"/>
    </row>
    <row r="19" spans="1:14" s="3" customFormat="1" ht="61.25" x14ac:dyDescent="0.75">
      <c r="A19" s="12"/>
      <c r="B19" s="6" t="s">
        <v>1274</v>
      </c>
      <c r="C19" s="9" t="s">
        <v>586</v>
      </c>
      <c r="D19" s="9" t="str">
        <f>ARM!B5</f>
        <v>ARM-1.1.1</v>
      </c>
      <c r="E19" s="22" t="s">
        <v>35</v>
      </c>
      <c r="F19" s="37" t="s">
        <v>423</v>
      </c>
      <c r="G19" s="7" t="s">
        <v>22</v>
      </c>
      <c r="H19" s="250"/>
      <c r="I19" s="9" t="s">
        <v>37</v>
      </c>
      <c r="J19" s="9" t="str">
        <f>D19</f>
        <v>ARM-1.1.1</v>
      </c>
      <c r="K19" s="8" t="s">
        <v>38</v>
      </c>
      <c r="L19" s="212" t="s">
        <v>39</v>
      </c>
      <c r="M19" s="242" t="s">
        <v>1271</v>
      </c>
      <c r="N19" s="10" t="s">
        <v>1329</v>
      </c>
    </row>
    <row r="20" spans="1:14" s="3" customFormat="1" ht="36.75" x14ac:dyDescent="0.75">
      <c r="A20" s="12"/>
      <c r="B20" s="13"/>
      <c r="C20" s="9" t="s">
        <v>586</v>
      </c>
      <c r="D20" s="9" t="str">
        <f>D19</f>
        <v>ARM-1.1.1</v>
      </c>
      <c r="E20" s="22" t="s">
        <v>465</v>
      </c>
      <c r="F20" s="37" t="s">
        <v>11</v>
      </c>
      <c r="G20" s="7" t="s">
        <v>8</v>
      </c>
      <c r="H20" s="250"/>
      <c r="I20" s="117" t="s">
        <v>40</v>
      </c>
      <c r="J20" s="117" t="str">
        <f>ARM!B6</f>
        <v>ARM-1.1.2</v>
      </c>
      <c r="K20" s="118" t="s">
        <v>41</v>
      </c>
      <c r="L20" s="212" t="s">
        <v>11</v>
      </c>
      <c r="M20" s="242" t="s">
        <v>1271</v>
      </c>
      <c r="N20" s="12"/>
    </row>
    <row r="21" spans="1:14" s="3" customFormat="1" ht="24.5" x14ac:dyDescent="0.75">
      <c r="A21" s="12"/>
      <c r="B21" s="13"/>
      <c r="C21" s="11"/>
      <c r="D21" s="11"/>
      <c r="E21" s="10" t="s">
        <v>16</v>
      </c>
      <c r="F21" s="34"/>
      <c r="G21" s="11"/>
      <c r="H21" s="10"/>
      <c r="I21" s="23" t="s">
        <v>42</v>
      </c>
      <c r="J21" s="23"/>
      <c r="K21" s="12" t="s">
        <v>43</v>
      </c>
      <c r="L21" s="292" t="s">
        <v>11</v>
      </c>
      <c r="M21" s="23"/>
      <c r="N21" s="12"/>
    </row>
    <row r="22" spans="1:14" s="3" customFormat="1" ht="24.5" x14ac:dyDescent="0.75">
      <c r="A22" s="12"/>
      <c r="B22" s="6" t="s">
        <v>1275</v>
      </c>
      <c r="C22" s="23" t="s">
        <v>422</v>
      </c>
      <c r="D22" s="23"/>
      <c r="E22" s="24" t="s">
        <v>44</v>
      </c>
      <c r="F22" s="35" t="s">
        <v>11</v>
      </c>
      <c r="G22" s="25" t="s">
        <v>8</v>
      </c>
      <c r="H22" s="12"/>
      <c r="I22" s="23" t="s">
        <v>45</v>
      </c>
      <c r="J22" s="23"/>
      <c r="K22" s="12" t="s">
        <v>46</v>
      </c>
      <c r="L22" s="292" t="s">
        <v>11</v>
      </c>
      <c r="M22" s="23"/>
      <c r="N22" s="12"/>
    </row>
    <row r="23" spans="1:14" s="3" customFormat="1" ht="24.5" x14ac:dyDescent="0.75">
      <c r="A23" s="313"/>
      <c r="B23" s="310" t="s">
        <v>1276</v>
      </c>
      <c r="C23" s="349" t="s">
        <v>47</v>
      </c>
      <c r="D23" s="349"/>
      <c r="E23" s="350" t="s">
        <v>48</v>
      </c>
      <c r="F23" s="349" t="s">
        <v>11</v>
      </c>
      <c r="G23" s="349" t="s">
        <v>8</v>
      </c>
      <c r="H23" s="350"/>
      <c r="I23" s="7" t="s">
        <v>49</v>
      </c>
      <c r="J23" s="7" t="str">
        <f>ARM!B7</f>
        <v>ARM-1.2.1</v>
      </c>
      <c r="K23" s="22" t="s">
        <v>50</v>
      </c>
      <c r="L23" s="289" t="s">
        <v>11</v>
      </c>
      <c r="M23" s="250"/>
      <c r="N23" s="27" t="s">
        <v>51</v>
      </c>
    </row>
    <row r="24" spans="1:14" s="3" customFormat="1" ht="36" customHeight="1" x14ac:dyDescent="0.75">
      <c r="A24" s="314"/>
      <c r="B24" s="311"/>
      <c r="C24" s="349"/>
      <c r="D24" s="349"/>
      <c r="E24" s="350"/>
      <c r="F24" s="349"/>
      <c r="G24" s="349"/>
      <c r="H24" s="350"/>
      <c r="I24" s="100" t="s">
        <v>52</v>
      </c>
      <c r="J24" s="223" t="str">
        <f>ARM!B8</f>
        <v>ARM-1.2.2</v>
      </c>
      <c r="K24" s="99" t="s">
        <v>53</v>
      </c>
      <c r="L24" s="289" t="s">
        <v>11</v>
      </c>
      <c r="M24" s="250"/>
      <c r="N24" s="16"/>
    </row>
    <row r="25" spans="1:14" s="3" customFormat="1" ht="24.5" x14ac:dyDescent="0.75">
      <c r="A25" s="314"/>
      <c r="B25" s="311"/>
      <c r="C25" s="349"/>
      <c r="D25" s="349"/>
      <c r="E25" s="350"/>
      <c r="F25" s="349"/>
      <c r="G25" s="349"/>
      <c r="H25" s="350"/>
      <c r="I25" s="100" t="s">
        <v>54</v>
      </c>
      <c r="J25" s="223" t="str">
        <f>ARM!B9</f>
        <v>ARM-1.2.3</v>
      </c>
      <c r="K25" s="99" t="s">
        <v>55</v>
      </c>
      <c r="L25" s="289" t="s">
        <v>11</v>
      </c>
      <c r="M25" s="250"/>
      <c r="N25" s="16"/>
    </row>
    <row r="26" spans="1:14" s="3" customFormat="1" ht="24.5" x14ac:dyDescent="0.75">
      <c r="A26" s="314"/>
      <c r="B26" s="311"/>
      <c r="C26" s="349"/>
      <c r="D26" s="349"/>
      <c r="E26" s="350"/>
      <c r="F26" s="349"/>
      <c r="G26" s="349"/>
      <c r="H26" s="350"/>
      <c r="I26" s="100" t="s">
        <v>56</v>
      </c>
      <c r="J26" s="223" t="str">
        <f>ARM!B10</f>
        <v>ARM-1.2.4</v>
      </c>
      <c r="K26" s="99" t="s">
        <v>57</v>
      </c>
      <c r="L26" s="289" t="s">
        <v>11</v>
      </c>
      <c r="M26" s="250"/>
      <c r="N26" s="16"/>
    </row>
    <row r="27" spans="1:14" s="3" customFormat="1" ht="49" x14ac:dyDescent="0.75">
      <c r="A27" s="315"/>
      <c r="B27" s="312"/>
      <c r="C27" s="349"/>
      <c r="D27" s="349"/>
      <c r="E27" s="350"/>
      <c r="F27" s="349"/>
      <c r="G27" s="349"/>
      <c r="H27" s="350"/>
      <c r="I27" s="11" t="s">
        <v>58</v>
      </c>
      <c r="J27" s="11"/>
      <c r="K27" s="10" t="s">
        <v>59</v>
      </c>
      <c r="L27" s="291" t="s">
        <v>11</v>
      </c>
      <c r="M27" s="11"/>
      <c r="N27" s="16"/>
    </row>
    <row r="28" spans="1:14" s="3" customFormat="1" ht="71.25" customHeight="1" x14ac:dyDescent="0.75">
      <c r="A28" s="372"/>
      <c r="B28" s="386"/>
      <c r="C28" s="351" t="s">
        <v>467</v>
      </c>
      <c r="D28" s="351" t="str">
        <f>ARM!B8</f>
        <v>ARM-1.2.2</v>
      </c>
      <c r="E28" s="352" t="s">
        <v>468</v>
      </c>
      <c r="F28" s="351" t="s">
        <v>15</v>
      </c>
      <c r="G28" s="351" t="s">
        <v>22</v>
      </c>
      <c r="H28" s="387" t="s">
        <v>1271</v>
      </c>
      <c r="I28" s="9" t="s">
        <v>37</v>
      </c>
      <c r="J28" s="9" t="str">
        <f>D28</f>
        <v>ARM-1.2.2</v>
      </c>
      <c r="K28" s="8" t="s">
        <v>60</v>
      </c>
      <c r="L28" s="212" t="s">
        <v>11</v>
      </c>
      <c r="M28" s="242" t="s">
        <v>1271</v>
      </c>
      <c r="N28" s="294" t="s">
        <v>1331</v>
      </c>
    </row>
    <row r="29" spans="1:14" s="3" customFormat="1" ht="24.5" x14ac:dyDescent="0.75">
      <c r="A29" s="372"/>
      <c r="B29" s="386"/>
      <c r="C29" s="351"/>
      <c r="D29" s="351"/>
      <c r="E29" s="352"/>
      <c r="F29" s="351"/>
      <c r="G29" s="351"/>
      <c r="H29" s="387"/>
      <c r="I29" s="9" t="s">
        <v>62</v>
      </c>
      <c r="J29" s="9" t="str">
        <f>ARM!B9</f>
        <v>ARM-1.2.3</v>
      </c>
      <c r="K29" s="8" t="s">
        <v>63</v>
      </c>
      <c r="L29" s="212" t="s">
        <v>11</v>
      </c>
      <c r="M29" s="242" t="s">
        <v>1271</v>
      </c>
      <c r="N29" s="10" t="s">
        <v>64</v>
      </c>
    </row>
    <row r="30" spans="1:14" s="3" customFormat="1" ht="48" customHeight="1" x14ac:dyDescent="0.75">
      <c r="A30" s="215"/>
      <c r="B30" s="218"/>
      <c r="C30" s="210" t="s">
        <v>37</v>
      </c>
      <c r="D30" s="210" t="str">
        <f>ARM!B11</f>
        <v>ARM-1.2.5</v>
      </c>
      <c r="E30" s="211" t="s">
        <v>1270</v>
      </c>
      <c r="F30" s="210" t="s">
        <v>11</v>
      </c>
      <c r="G30" s="210" t="s">
        <v>8</v>
      </c>
      <c r="H30" s="242" t="s">
        <v>1271</v>
      </c>
      <c r="I30" s="207"/>
      <c r="J30" s="207"/>
      <c r="K30" s="207" t="s">
        <v>16</v>
      </c>
      <c r="L30" s="287"/>
      <c r="M30" s="207"/>
      <c r="N30" s="207"/>
    </row>
    <row r="31" spans="1:14" s="3" customFormat="1" ht="36.75" x14ac:dyDescent="0.75">
      <c r="A31" s="372"/>
      <c r="B31" s="381"/>
      <c r="C31" s="351" t="s">
        <v>466</v>
      </c>
      <c r="D31" s="351" t="str">
        <f>ARM!B10</f>
        <v>ARM-1.2.4</v>
      </c>
      <c r="E31" s="385" t="s">
        <v>65</v>
      </c>
      <c r="F31" s="351" t="s">
        <v>11</v>
      </c>
      <c r="G31" s="351" t="s">
        <v>22</v>
      </c>
      <c r="H31" s="327"/>
      <c r="I31" s="11" t="s">
        <v>66</v>
      </c>
      <c r="J31" s="11"/>
      <c r="K31" s="10" t="s">
        <v>67</v>
      </c>
      <c r="L31" s="291" t="s">
        <v>11</v>
      </c>
      <c r="M31" s="11"/>
      <c r="N31" s="10"/>
    </row>
    <row r="32" spans="1:14" s="3" customFormat="1" ht="36.75" x14ac:dyDescent="0.75">
      <c r="A32" s="372"/>
      <c r="B32" s="381"/>
      <c r="C32" s="351"/>
      <c r="D32" s="351"/>
      <c r="E32" s="385"/>
      <c r="F32" s="351"/>
      <c r="G32" s="351"/>
      <c r="H32" s="328"/>
      <c r="I32" s="9" t="s">
        <v>68</v>
      </c>
      <c r="J32" s="9" t="str">
        <f>D31</f>
        <v>ARM-1.2.4</v>
      </c>
      <c r="K32" s="8" t="s">
        <v>69</v>
      </c>
      <c r="L32" s="212" t="s">
        <v>11</v>
      </c>
      <c r="M32" s="250"/>
      <c r="N32" s="10" t="s">
        <v>70</v>
      </c>
    </row>
    <row r="33" spans="1:14" s="3" customFormat="1" ht="24.5" x14ac:dyDescent="0.75">
      <c r="A33" s="372"/>
      <c r="B33" s="381"/>
      <c r="C33" s="351"/>
      <c r="D33" s="351"/>
      <c r="E33" s="385"/>
      <c r="F33" s="351"/>
      <c r="G33" s="351"/>
      <c r="H33" s="329"/>
      <c r="I33" s="9" t="s">
        <v>71</v>
      </c>
      <c r="J33" s="9" t="str">
        <f>D31</f>
        <v>ARM-1.2.4</v>
      </c>
      <c r="K33" s="8" t="s">
        <v>1332</v>
      </c>
      <c r="L33" s="212" t="s">
        <v>11</v>
      </c>
      <c r="M33" s="250"/>
      <c r="N33" s="10" t="s">
        <v>1333</v>
      </c>
    </row>
    <row r="34" spans="1:14" s="3" customFormat="1" ht="24.75" customHeight="1" x14ac:dyDescent="0.75">
      <c r="A34" s="10"/>
      <c r="B34" s="28"/>
      <c r="C34" s="11" t="s">
        <v>72</v>
      </c>
      <c r="D34" s="11"/>
      <c r="E34" s="27" t="s">
        <v>73</v>
      </c>
      <c r="F34" s="39" t="s">
        <v>11</v>
      </c>
      <c r="G34" s="26" t="s">
        <v>22</v>
      </c>
      <c r="H34" s="10"/>
      <c r="I34" s="11" t="s">
        <v>74</v>
      </c>
      <c r="J34" s="11"/>
      <c r="K34" s="10" t="s">
        <v>75</v>
      </c>
      <c r="L34" s="291" t="s">
        <v>11</v>
      </c>
      <c r="M34" s="11"/>
      <c r="N34" s="10"/>
    </row>
    <row r="35" spans="1:14" s="3" customFormat="1" ht="38.25" customHeight="1" x14ac:dyDescent="0.75">
      <c r="A35" s="10"/>
      <c r="B35" s="28"/>
      <c r="C35" s="11" t="s">
        <v>76</v>
      </c>
      <c r="D35" s="11"/>
      <c r="E35" s="27" t="s">
        <v>77</v>
      </c>
      <c r="F35" s="35" t="s">
        <v>11</v>
      </c>
      <c r="G35" s="25" t="s">
        <v>8</v>
      </c>
      <c r="H35" s="12"/>
      <c r="I35" s="23" t="s">
        <v>78</v>
      </c>
      <c r="J35" s="23"/>
      <c r="K35" s="12" t="s">
        <v>79</v>
      </c>
      <c r="L35" s="292" t="s">
        <v>11</v>
      </c>
      <c r="M35" s="23"/>
      <c r="N35" s="12"/>
    </row>
    <row r="36" spans="1:14" s="3" customFormat="1" ht="36" customHeight="1" x14ac:dyDescent="0.75">
      <c r="A36" s="10"/>
      <c r="B36" s="28"/>
      <c r="C36" s="112" t="s">
        <v>80</v>
      </c>
      <c r="D36" s="112" t="str">
        <f>ARM!B25</f>
        <v>ARM-1.5.10</v>
      </c>
      <c r="E36" s="111" t="s">
        <v>81</v>
      </c>
      <c r="F36" s="112" t="s">
        <v>11</v>
      </c>
      <c r="G36" s="112" t="s">
        <v>8</v>
      </c>
      <c r="H36" s="250"/>
      <c r="I36" s="9" t="s">
        <v>37</v>
      </c>
      <c r="J36" s="9" t="str">
        <f>D36</f>
        <v>ARM-1.5.10</v>
      </c>
      <c r="K36" s="8" t="s">
        <v>1252</v>
      </c>
      <c r="L36" s="212" t="s">
        <v>11</v>
      </c>
      <c r="M36" s="250"/>
      <c r="N36" s="10"/>
    </row>
    <row r="37" spans="1:14" s="3" customFormat="1" ht="24.5" x14ac:dyDescent="0.75">
      <c r="A37" s="12"/>
      <c r="B37" s="6" t="s">
        <v>1277</v>
      </c>
      <c r="C37" s="23" t="s">
        <v>470</v>
      </c>
      <c r="D37" s="23"/>
      <c r="E37" s="24" t="s">
        <v>82</v>
      </c>
      <c r="F37" s="35" t="s">
        <v>11</v>
      </c>
      <c r="G37" s="25" t="s">
        <v>8</v>
      </c>
      <c r="H37" s="12"/>
      <c r="I37" s="9" t="s">
        <v>83</v>
      </c>
      <c r="J37" s="9" t="str">
        <f>ARM!B15</f>
        <v>ARM-1.4.1</v>
      </c>
      <c r="K37" s="8" t="s">
        <v>84</v>
      </c>
      <c r="L37" s="212" t="s">
        <v>11</v>
      </c>
      <c r="M37" s="242" t="s">
        <v>1271</v>
      </c>
      <c r="N37" s="10" t="s">
        <v>85</v>
      </c>
    </row>
    <row r="38" spans="1:14" s="3" customFormat="1" ht="24.5" x14ac:dyDescent="0.75">
      <c r="A38" s="12"/>
      <c r="B38" s="30"/>
      <c r="C38" s="23" t="s">
        <v>469</v>
      </c>
      <c r="D38" s="23"/>
      <c r="E38" s="12" t="s">
        <v>86</v>
      </c>
      <c r="F38" s="35" t="s">
        <v>11</v>
      </c>
      <c r="G38" s="25" t="s">
        <v>8</v>
      </c>
      <c r="H38" s="12"/>
      <c r="I38" s="11"/>
      <c r="J38" s="11"/>
      <c r="K38" s="10" t="s">
        <v>16</v>
      </c>
      <c r="L38" s="291"/>
      <c r="M38" s="23"/>
      <c r="N38" s="12"/>
    </row>
    <row r="39" spans="1:14" s="3" customFormat="1" ht="25.25" thickBot="1" x14ac:dyDescent="0.9">
      <c r="A39" s="307"/>
      <c r="B39" s="91" t="s">
        <v>1278</v>
      </c>
      <c r="C39" s="95" t="s">
        <v>471</v>
      </c>
      <c r="D39" s="95" t="str">
        <f>ARM!B26</f>
        <v>ARM-1.6.1</v>
      </c>
      <c r="E39" s="93" t="s">
        <v>87</v>
      </c>
      <c r="F39" s="92" t="s">
        <v>11</v>
      </c>
      <c r="G39" s="92" t="s">
        <v>22</v>
      </c>
      <c r="H39" s="308" t="s">
        <v>1271</v>
      </c>
      <c r="I39" s="95" t="s">
        <v>88</v>
      </c>
      <c r="J39" s="95" t="str">
        <f>D39</f>
        <v>ARM-1.6.1</v>
      </c>
      <c r="K39" s="93" t="s">
        <v>89</v>
      </c>
      <c r="L39" s="95" t="s">
        <v>11</v>
      </c>
      <c r="M39" s="309" t="s">
        <v>1271</v>
      </c>
      <c r="N39" s="307" t="s">
        <v>90</v>
      </c>
    </row>
    <row r="40" spans="1:14" s="3" customFormat="1" ht="37.5" thickTop="1" x14ac:dyDescent="0.75">
      <c r="A40" s="81" t="s">
        <v>424</v>
      </c>
      <c r="B40" s="299" t="s">
        <v>1279</v>
      </c>
      <c r="C40" s="300" t="s">
        <v>425</v>
      </c>
      <c r="D40" s="300"/>
      <c r="E40" s="304" t="s">
        <v>91</v>
      </c>
      <c r="F40" s="303" t="s">
        <v>15</v>
      </c>
      <c r="G40" s="303" t="s">
        <v>8</v>
      </c>
      <c r="H40" s="305"/>
      <c r="I40" s="301" t="s">
        <v>37</v>
      </c>
      <c r="J40" s="301" t="str">
        <f>ENG!B14</f>
        <v>ENG-2.1.7</v>
      </c>
      <c r="K40" s="302" t="s">
        <v>1254</v>
      </c>
      <c r="L40" s="301" t="s">
        <v>15</v>
      </c>
      <c r="M40" s="306"/>
      <c r="N40" s="304"/>
    </row>
    <row r="41" spans="1:14" s="3" customFormat="1" ht="24.5" x14ac:dyDescent="0.75">
      <c r="A41" s="12"/>
      <c r="B41" s="28"/>
      <c r="C41" s="23" t="s">
        <v>426</v>
      </c>
      <c r="D41" s="23"/>
      <c r="E41" s="12" t="s">
        <v>92</v>
      </c>
      <c r="F41" s="35" t="s">
        <v>15</v>
      </c>
      <c r="G41" s="25" t="s">
        <v>8</v>
      </c>
      <c r="H41" s="24"/>
      <c r="I41" s="23" t="s">
        <v>93</v>
      </c>
      <c r="J41" s="23"/>
      <c r="K41" s="12" t="s">
        <v>94</v>
      </c>
      <c r="L41" s="292" t="s">
        <v>15</v>
      </c>
      <c r="M41" s="23"/>
      <c r="N41" s="12"/>
    </row>
    <row r="42" spans="1:14" s="3" customFormat="1" ht="36.75" x14ac:dyDescent="0.75">
      <c r="A42" s="12"/>
      <c r="B42" s="28"/>
      <c r="C42" s="23" t="s">
        <v>427</v>
      </c>
      <c r="D42" s="23"/>
      <c r="E42" s="12" t="s">
        <v>95</v>
      </c>
      <c r="F42" s="35" t="s">
        <v>15</v>
      </c>
      <c r="G42" s="25" t="s">
        <v>8</v>
      </c>
      <c r="H42" s="24"/>
      <c r="I42" s="9" t="s">
        <v>96</v>
      </c>
      <c r="J42" s="9" t="str">
        <f>ARM!B28</f>
        <v>ARM-2.1.1</v>
      </c>
      <c r="K42" s="8" t="s">
        <v>97</v>
      </c>
      <c r="L42" s="212" t="s">
        <v>15</v>
      </c>
      <c r="M42" s="250"/>
      <c r="N42" s="12" t="s">
        <v>98</v>
      </c>
    </row>
    <row r="43" spans="1:14" s="3" customFormat="1" ht="24.5" x14ac:dyDescent="0.75">
      <c r="A43" s="12"/>
      <c r="B43" s="28"/>
      <c r="C43" s="212" t="s">
        <v>428</v>
      </c>
      <c r="D43" s="212" t="str">
        <f>J43</f>
        <v>ENG-2.1.3</v>
      </c>
      <c r="E43" s="211" t="s">
        <v>99</v>
      </c>
      <c r="F43" s="212" t="s">
        <v>15</v>
      </c>
      <c r="G43" s="212" t="s">
        <v>8</v>
      </c>
      <c r="H43" s="250"/>
      <c r="I43" s="9" t="s">
        <v>100</v>
      </c>
      <c r="J43" s="9" t="str">
        <f>ENG!B10</f>
        <v>ENG-2.1.3</v>
      </c>
      <c r="K43" s="8" t="s">
        <v>101</v>
      </c>
      <c r="L43" s="212" t="s">
        <v>15</v>
      </c>
      <c r="M43" s="250"/>
      <c r="N43" s="12" t="s">
        <v>102</v>
      </c>
    </row>
    <row r="44" spans="1:14" s="3" customFormat="1" ht="24.5" x14ac:dyDescent="0.75">
      <c r="A44" s="12"/>
      <c r="B44" s="28"/>
      <c r="C44" s="23" t="s">
        <v>429</v>
      </c>
      <c r="D44" s="23"/>
      <c r="E44" s="24" t="s">
        <v>103</v>
      </c>
      <c r="F44" s="35" t="s">
        <v>11</v>
      </c>
      <c r="G44" s="25" t="s">
        <v>8</v>
      </c>
      <c r="H44" s="24"/>
      <c r="I44" s="11"/>
      <c r="J44" s="11"/>
      <c r="K44" s="10" t="s">
        <v>18</v>
      </c>
      <c r="L44" s="291"/>
      <c r="M44" s="23"/>
      <c r="N44" s="12"/>
    </row>
    <row r="45" spans="1:14" s="3" customFormat="1" ht="24.5" x14ac:dyDescent="0.75">
      <c r="A45" s="12"/>
      <c r="B45" s="28"/>
      <c r="C45" s="11"/>
      <c r="D45" s="11"/>
      <c r="E45" s="10" t="s">
        <v>16</v>
      </c>
      <c r="F45" s="39"/>
      <c r="G45" s="26"/>
      <c r="H45" s="27"/>
      <c r="I45" s="23" t="s">
        <v>104</v>
      </c>
      <c r="J45" s="23"/>
      <c r="K45" s="12" t="s">
        <v>105</v>
      </c>
      <c r="L45" s="292" t="s">
        <v>15</v>
      </c>
      <c r="M45" s="23"/>
      <c r="N45" s="12"/>
    </row>
    <row r="46" spans="1:14" s="3" customFormat="1" ht="24.5" x14ac:dyDescent="0.75">
      <c r="A46" s="12"/>
      <c r="B46" s="28"/>
      <c r="C46" s="11"/>
      <c r="D46" s="11"/>
      <c r="E46" s="10" t="s">
        <v>16</v>
      </c>
      <c r="F46" s="39"/>
      <c r="G46" s="26"/>
      <c r="H46" s="27"/>
      <c r="I46" s="9" t="s">
        <v>106</v>
      </c>
      <c r="J46" s="9" t="str">
        <f>ENG!B13</f>
        <v>ENG-2.1.6</v>
      </c>
      <c r="K46" s="8" t="s">
        <v>107</v>
      </c>
      <c r="L46" s="212" t="s">
        <v>15</v>
      </c>
      <c r="M46" s="250"/>
      <c r="N46" s="12"/>
    </row>
    <row r="47" spans="1:14" s="3" customFormat="1" ht="24.5" x14ac:dyDescent="0.75">
      <c r="A47" s="12"/>
      <c r="B47" s="28"/>
      <c r="C47" s="11"/>
      <c r="D47" s="11"/>
      <c r="E47" s="10" t="s">
        <v>16</v>
      </c>
      <c r="F47" s="39"/>
      <c r="G47" s="26"/>
      <c r="H47" s="27"/>
      <c r="I47" s="9" t="s">
        <v>109</v>
      </c>
      <c r="J47" s="9" t="str">
        <f>ENG!B12</f>
        <v>ENG-2.1.5</v>
      </c>
      <c r="K47" s="8" t="s">
        <v>110</v>
      </c>
      <c r="L47" s="212" t="s">
        <v>15</v>
      </c>
      <c r="M47" s="250"/>
      <c r="N47" s="12"/>
    </row>
    <row r="48" spans="1:14" s="3" customFormat="1" ht="24.5" x14ac:dyDescent="0.75">
      <c r="A48" s="12"/>
      <c r="B48" s="28"/>
      <c r="C48" s="11"/>
      <c r="D48" s="11"/>
      <c r="E48" s="10" t="s">
        <v>16</v>
      </c>
      <c r="F48" s="39"/>
      <c r="G48" s="26"/>
      <c r="H48" s="27"/>
      <c r="I48" s="9" t="s">
        <v>111</v>
      </c>
      <c r="J48" s="9" t="str">
        <f>ENG!B11</f>
        <v>ENG-2.1.4</v>
      </c>
      <c r="K48" s="8" t="s">
        <v>112</v>
      </c>
      <c r="L48" s="212" t="s">
        <v>15</v>
      </c>
      <c r="M48" s="250"/>
      <c r="N48" s="12"/>
    </row>
    <row r="49" spans="1:14" s="3" customFormat="1" ht="24.5" x14ac:dyDescent="0.75">
      <c r="A49" s="12"/>
      <c r="B49" s="28"/>
      <c r="C49" s="11"/>
      <c r="D49" s="11"/>
      <c r="E49" s="10" t="s">
        <v>16</v>
      </c>
      <c r="F49" s="39"/>
      <c r="G49" s="26"/>
      <c r="H49" s="27"/>
      <c r="I49" s="23" t="s">
        <v>113</v>
      </c>
      <c r="J49" s="23"/>
      <c r="K49" s="12" t="s">
        <v>114</v>
      </c>
      <c r="L49" s="292" t="s">
        <v>15</v>
      </c>
      <c r="M49" s="23"/>
      <c r="N49" s="12"/>
    </row>
    <row r="50" spans="1:14" s="3" customFormat="1" ht="24.5" x14ac:dyDescent="0.75">
      <c r="A50" s="12"/>
      <c r="B50" s="28"/>
      <c r="C50" s="11"/>
      <c r="D50" s="11"/>
      <c r="E50" s="10" t="s">
        <v>16</v>
      </c>
      <c r="F50" s="39"/>
      <c r="G50" s="26"/>
      <c r="H50" s="27"/>
      <c r="I50" s="23" t="s">
        <v>115</v>
      </c>
      <c r="J50" s="23"/>
      <c r="K50" s="12" t="s">
        <v>116</v>
      </c>
      <c r="L50" s="292" t="s">
        <v>11</v>
      </c>
      <c r="M50" s="23"/>
      <c r="N50" s="12"/>
    </row>
    <row r="51" spans="1:14" s="3" customFormat="1" ht="81" customHeight="1" x14ac:dyDescent="0.75">
      <c r="A51" s="12"/>
      <c r="B51" s="6" t="s">
        <v>1280</v>
      </c>
      <c r="C51" s="7" t="s">
        <v>430</v>
      </c>
      <c r="D51" s="7" t="str">
        <f>ENG!B22</f>
        <v>ENG-2.2.8</v>
      </c>
      <c r="E51" s="22" t="s">
        <v>117</v>
      </c>
      <c r="F51" s="37" t="s">
        <v>15</v>
      </c>
      <c r="G51" s="7" t="s">
        <v>22</v>
      </c>
      <c r="H51" s="250"/>
      <c r="I51" s="9" t="s">
        <v>37</v>
      </c>
      <c r="J51" s="9" t="str">
        <f>D51</f>
        <v>ENG-2.2.8</v>
      </c>
      <c r="K51" s="22" t="s">
        <v>431</v>
      </c>
      <c r="L51" s="212" t="s">
        <v>15</v>
      </c>
      <c r="M51" s="250"/>
      <c r="N51" s="12"/>
    </row>
    <row r="52" spans="1:14" s="3" customFormat="1" ht="24.5" x14ac:dyDescent="0.75">
      <c r="A52" s="12"/>
      <c r="B52" s="28"/>
      <c r="C52" s="25" t="s">
        <v>432</v>
      </c>
      <c r="D52" s="25"/>
      <c r="E52" s="24" t="s">
        <v>120</v>
      </c>
      <c r="F52" s="35" t="s">
        <v>15</v>
      </c>
      <c r="G52" s="25" t="s">
        <v>8</v>
      </c>
      <c r="H52" s="24"/>
      <c r="I52" s="11"/>
      <c r="J52" s="11"/>
      <c r="K52" s="10" t="s">
        <v>16</v>
      </c>
      <c r="L52" s="291"/>
      <c r="M52" s="11"/>
      <c r="N52" s="10"/>
    </row>
    <row r="53" spans="1:14" s="3" customFormat="1" ht="24.5" x14ac:dyDescent="0.75">
      <c r="A53" s="12"/>
      <c r="B53" s="28"/>
      <c r="C53" s="25" t="s">
        <v>433</v>
      </c>
      <c r="D53" s="25"/>
      <c r="E53" s="24" t="s">
        <v>121</v>
      </c>
      <c r="F53" s="35" t="s">
        <v>15</v>
      </c>
      <c r="G53" s="25" t="s">
        <v>8</v>
      </c>
      <c r="H53" s="24"/>
      <c r="I53" s="228"/>
      <c r="J53" s="228"/>
      <c r="K53" s="225" t="s">
        <v>16</v>
      </c>
      <c r="L53" s="291"/>
      <c r="M53" s="11"/>
      <c r="N53" s="10"/>
    </row>
    <row r="54" spans="1:14" s="3" customFormat="1" ht="24.5" x14ac:dyDescent="0.75">
      <c r="A54" s="313"/>
      <c r="B54" s="316"/>
      <c r="C54" s="321" t="s">
        <v>434</v>
      </c>
      <c r="D54" s="321" t="str">
        <f>ENG!B16</f>
        <v>ENG-2.2.2</v>
      </c>
      <c r="E54" s="324" t="s">
        <v>123</v>
      </c>
      <c r="F54" s="321" t="s">
        <v>15</v>
      </c>
      <c r="G54" s="321" t="s">
        <v>8</v>
      </c>
      <c r="H54" s="327"/>
      <c r="I54" s="23" t="s">
        <v>124</v>
      </c>
      <c r="J54" s="23"/>
      <c r="K54" s="12" t="s">
        <v>125</v>
      </c>
      <c r="L54" s="292" t="s">
        <v>15</v>
      </c>
      <c r="M54" s="11"/>
      <c r="N54" s="10"/>
    </row>
    <row r="55" spans="1:14" s="3" customFormat="1" ht="24.5" x14ac:dyDescent="0.75">
      <c r="A55" s="314"/>
      <c r="B55" s="317"/>
      <c r="C55" s="322"/>
      <c r="D55" s="322"/>
      <c r="E55" s="325"/>
      <c r="F55" s="322"/>
      <c r="G55" s="322"/>
      <c r="H55" s="328"/>
      <c r="I55" s="9" t="s">
        <v>37</v>
      </c>
      <c r="J55" s="9" t="str">
        <f>ENG!B15</f>
        <v>ENG-2.2.1</v>
      </c>
      <c r="K55" s="8" t="s">
        <v>126</v>
      </c>
      <c r="L55" s="212" t="s">
        <v>15</v>
      </c>
      <c r="M55" s="250"/>
      <c r="N55" s="12"/>
    </row>
    <row r="56" spans="1:14" s="3" customFormat="1" ht="36.75" x14ac:dyDescent="0.75">
      <c r="A56" s="315"/>
      <c r="B56" s="318"/>
      <c r="C56" s="323"/>
      <c r="D56" s="323"/>
      <c r="E56" s="326"/>
      <c r="F56" s="323"/>
      <c r="G56" s="323"/>
      <c r="H56" s="329"/>
      <c r="I56" s="212" t="s">
        <v>1256</v>
      </c>
      <c r="J56" s="212" t="str">
        <f>ENG!B22</f>
        <v>ENG-2.2.8</v>
      </c>
      <c r="K56" s="211" t="s">
        <v>1255</v>
      </c>
      <c r="L56" s="212" t="s">
        <v>15</v>
      </c>
      <c r="M56" s="250"/>
      <c r="N56" s="215"/>
    </row>
    <row r="57" spans="1:14" s="3" customFormat="1" ht="24.5" x14ac:dyDescent="0.75">
      <c r="A57" s="12"/>
      <c r="B57" s="28"/>
      <c r="C57" s="25" t="s">
        <v>435</v>
      </c>
      <c r="D57" s="25"/>
      <c r="E57" s="24" t="s">
        <v>127</v>
      </c>
      <c r="F57" s="35" t="s">
        <v>15</v>
      </c>
      <c r="G57" s="25" t="s">
        <v>8</v>
      </c>
      <c r="H57" s="24"/>
      <c r="I57" s="9" t="s">
        <v>122</v>
      </c>
      <c r="J57" s="9" t="str">
        <f>ENG!B18</f>
        <v>ENG-2.2.4</v>
      </c>
      <c r="K57" s="8" t="s">
        <v>128</v>
      </c>
      <c r="L57" s="212" t="s">
        <v>15</v>
      </c>
      <c r="M57" s="250"/>
      <c r="N57" s="12" t="s">
        <v>129</v>
      </c>
    </row>
    <row r="58" spans="1:14" s="3" customFormat="1" ht="24.5" x14ac:dyDescent="0.75">
      <c r="A58" s="12"/>
      <c r="B58" s="28"/>
      <c r="C58" s="7" t="s">
        <v>130</v>
      </c>
      <c r="D58" s="7" t="str">
        <f>J58</f>
        <v>ENG-2.2.3</v>
      </c>
      <c r="E58" s="22" t="s">
        <v>131</v>
      </c>
      <c r="F58" s="37" t="s">
        <v>15</v>
      </c>
      <c r="G58" s="7" t="s">
        <v>8</v>
      </c>
      <c r="H58" s="250"/>
      <c r="I58" s="9" t="s">
        <v>37</v>
      </c>
      <c r="J58" s="9" t="str">
        <f>ENG!B17</f>
        <v>ENG-2.2.3</v>
      </c>
      <c r="K58" s="8" t="s">
        <v>472</v>
      </c>
      <c r="L58" s="212" t="s">
        <v>15</v>
      </c>
      <c r="M58" s="250"/>
      <c r="N58" s="12"/>
    </row>
    <row r="59" spans="1:14" s="3" customFormat="1" x14ac:dyDescent="0.75">
      <c r="A59" s="262"/>
      <c r="B59" s="261"/>
      <c r="C59" s="243"/>
      <c r="D59" s="258"/>
      <c r="E59" s="255" t="s">
        <v>16</v>
      </c>
      <c r="F59" s="243"/>
      <c r="G59" s="243"/>
      <c r="H59" s="266"/>
      <c r="I59" s="212" t="s">
        <v>118</v>
      </c>
      <c r="J59" s="212" t="str">
        <f>ENG!B23</f>
        <v>ENG-2.2.9</v>
      </c>
      <c r="K59" s="259" t="s">
        <v>119</v>
      </c>
      <c r="L59" s="212" t="s">
        <v>15</v>
      </c>
      <c r="M59" s="250"/>
      <c r="N59" s="262"/>
    </row>
    <row r="60" spans="1:14" s="3" customFormat="1" ht="24.5" x14ac:dyDescent="0.75">
      <c r="A60" s="12"/>
      <c r="B60" s="12"/>
      <c r="C60" s="11"/>
      <c r="D60" s="11"/>
      <c r="E60" s="10" t="s">
        <v>16</v>
      </c>
      <c r="F60" s="34"/>
      <c r="G60" s="11"/>
      <c r="H60" s="10"/>
      <c r="I60" s="9" t="s">
        <v>37</v>
      </c>
      <c r="J60" s="9" t="str">
        <f>ENG!B19</f>
        <v>ENG-2.2.5</v>
      </c>
      <c r="K60" s="8" t="s">
        <v>133</v>
      </c>
      <c r="L60" s="212" t="s">
        <v>15</v>
      </c>
      <c r="M60" s="250"/>
      <c r="N60" s="12" t="s">
        <v>134</v>
      </c>
    </row>
    <row r="61" spans="1:14" s="3" customFormat="1" x14ac:dyDescent="0.75">
      <c r="A61" s="12"/>
      <c r="B61" s="12"/>
      <c r="C61" s="11"/>
      <c r="D61" s="11"/>
      <c r="E61" s="10" t="s">
        <v>16</v>
      </c>
      <c r="F61" s="34"/>
      <c r="G61" s="11"/>
      <c r="H61" s="10"/>
      <c r="I61" s="9" t="s">
        <v>37</v>
      </c>
      <c r="J61" s="9" t="str">
        <f>ENG!B20</f>
        <v>ENG-2.2.6</v>
      </c>
      <c r="K61" s="8" t="s">
        <v>135</v>
      </c>
      <c r="L61" s="212" t="s">
        <v>15</v>
      </c>
      <c r="M61" s="250"/>
      <c r="N61" s="12" t="s">
        <v>134</v>
      </c>
    </row>
    <row r="62" spans="1:14" s="3" customFormat="1" ht="36.75" x14ac:dyDescent="0.75">
      <c r="A62" s="12"/>
      <c r="B62" s="12"/>
      <c r="C62" s="11"/>
      <c r="D62" s="11"/>
      <c r="E62" s="10" t="s">
        <v>16</v>
      </c>
      <c r="F62" s="34"/>
      <c r="G62" s="11"/>
      <c r="H62" s="10"/>
      <c r="I62" s="9" t="s">
        <v>37</v>
      </c>
      <c r="J62" s="9" t="str">
        <f>ENG!B21</f>
        <v>ENG-2.2.7</v>
      </c>
      <c r="K62" s="8" t="s">
        <v>136</v>
      </c>
      <c r="L62" s="212" t="s">
        <v>15</v>
      </c>
      <c r="M62" s="250"/>
      <c r="N62" s="12" t="s">
        <v>137</v>
      </c>
    </row>
    <row r="63" spans="1:14" s="3" customFormat="1" ht="24.5" x14ac:dyDescent="0.75">
      <c r="A63" s="12"/>
      <c r="B63" s="28"/>
      <c r="C63" s="11"/>
      <c r="D63" s="11"/>
      <c r="E63" s="10" t="s">
        <v>16</v>
      </c>
      <c r="F63" s="39"/>
      <c r="G63" s="26"/>
      <c r="H63" s="27"/>
      <c r="I63" s="23" t="s">
        <v>138</v>
      </c>
      <c r="J63" s="23"/>
      <c r="K63" s="12" t="s">
        <v>139</v>
      </c>
      <c r="L63" s="292" t="s">
        <v>15</v>
      </c>
      <c r="M63" s="23"/>
      <c r="N63" s="12"/>
    </row>
    <row r="64" spans="1:14" s="3" customFormat="1" ht="24.5" x14ac:dyDescent="0.75">
      <c r="A64" s="12"/>
      <c r="B64" s="28"/>
      <c r="C64" s="25" t="s">
        <v>436</v>
      </c>
      <c r="D64" s="25"/>
      <c r="E64" s="12" t="s">
        <v>140</v>
      </c>
      <c r="F64" s="35" t="s">
        <v>15</v>
      </c>
      <c r="G64" s="25" t="s">
        <v>22</v>
      </c>
      <c r="H64" s="24"/>
      <c r="I64" s="11"/>
      <c r="J64" s="11"/>
      <c r="K64" s="10" t="s">
        <v>16</v>
      </c>
      <c r="L64" s="291"/>
      <c r="M64" s="23"/>
      <c r="N64" s="12"/>
    </row>
    <row r="65" spans="1:14" s="3" customFormat="1" ht="24.5" x14ac:dyDescent="0.75">
      <c r="A65" s="12"/>
      <c r="B65" s="28"/>
      <c r="C65" s="26"/>
      <c r="D65" s="26"/>
      <c r="E65" s="10" t="s">
        <v>16</v>
      </c>
      <c r="F65" s="39"/>
      <c r="G65" s="26"/>
      <c r="H65" s="27"/>
      <c r="I65" s="23" t="s">
        <v>141</v>
      </c>
      <c r="J65" s="23"/>
      <c r="K65" s="12" t="s">
        <v>142</v>
      </c>
      <c r="L65" s="292" t="s">
        <v>15</v>
      </c>
      <c r="M65" s="23"/>
      <c r="N65" s="12"/>
    </row>
    <row r="66" spans="1:14" s="3" customFormat="1" ht="36.75" x14ac:dyDescent="0.75">
      <c r="A66" s="12"/>
      <c r="B66" s="28"/>
      <c r="C66" s="26"/>
      <c r="D66" s="26"/>
      <c r="E66" s="10" t="s">
        <v>16</v>
      </c>
      <c r="F66" s="39"/>
      <c r="G66" s="26"/>
      <c r="H66" s="27"/>
      <c r="I66" s="23" t="s">
        <v>143</v>
      </c>
      <c r="J66" s="23"/>
      <c r="K66" s="12" t="s">
        <v>144</v>
      </c>
      <c r="L66" s="292" t="s">
        <v>15</v>
      </c>
      <c r="M66" s="23"/>
      <c r="N66" s="12"/>
    </row>
    <row r="67" spans="1:14" s="3" customFormat="1" ht="36" customHeight="1" x14ac:dyDescent="0.75">
      <c r="A67" s="313"/>
      <c r="B67" s="310" t="s">
        <v>1281</v>
      </c>
      <c r="C67" s="378" t="s">
        <v>571</v>
      </c>
      <c r="D67" s="378"/>
      <c r="E67" s="334" t="s">
        <v>145</v>
      </c>
      <c r="F67" s="335" t="s">
        <v>11</v>
      </c>
      <c r="G67" s="335" t="s">
        <v>22</v>
      </c>
      <c r="H67" s="334"/>
      <c r="I67" s="23" t="s">
        <v>146</v>
      </c>
      <c r="J67" s="23"/>
      <c r="K67" s="12" t="s">
        <v>147</v>
      </c>
      <c r="L67" s="292" t="s">
        <v>32</v>
      </c>
      <c r="M67" s="23"/>
      <c r="N67" s="12"/>
    </row>
    <row r="68" spans="1:14" s="3" customFormat="1" ht="24.5" x14ac:dyDescent="0.75">
      <c r="A68" s="314"/>
      <c r="B68" s="311"/>
      <c r="C68" s="379"/>
      <c r="D68" s="379"/>
      <c r="E68" s="334"/>
      <c r="F68" s="335"/>
      <c r="G68" s="335"/>
      <c r="H68" s="334"/>
      <c r="I68" s="229" t="s">
        <v>148</v>
      </c>
      <c r="J68" s="229"/>
      <c r="K68" s="222" t="s">
        <v>149</v>
      </c>
      <c r="L68" s="292" t="s">
        <v>32</v>
      </c>
      <c r="M68" s="229"/>
      <c r="N68" s="12"/>
    </row>
    <row r="69" spans="1:14" s="3" customFormat="1" x14ac:dyDescent="0.75">
      <c r="A69" s="314"/>
      <c r="B69" s="311"/>
      <c r="C69" s="379"/>
      <c r="D69" s="379"/>
      <c r="E69" s="334"/>
      <c r="F69" s="335"/>
      <c r="G69" s="335"/>
      <c r="H69" s="334"/>
      <c r="I69" s="9" t="s">
        <v>150</v>
      </c>
      <c r="J69" s="9" t="str">
        <f>ARM!B29</f>
        <v>ARM-2.2.1</v>
      </c>
      <c r="K69" s="8" t="s">
        <v>151</v>
      </c>
      <c r="L69" s="212" t="s">
        <v>11</v>
      </c>
      <c r="M69" s="242" t="s">
        <v>1271</v>
      </c>
      <c r="N69" s="12"/>
    </row>
    <row r="70" spans="1:14" s="3" customFormat="1" ht="24.5" x14ac:dyDescent="0.75">
      <c r="A70" s="315"/>
      <c r="B70" s="312"/>
      <c r="C70" s="380"/>
      <c r="D70" s="380"/>
      <c r="E70" s="334"/>
      <c r="F70" s="335"/>
      <c r="G70" s="335"/>
      <c r="H70" s="334"/>
      <c r="I70" s="234" t="s">
        <v>152</v>
      </c>
      <c r="J70" s="234"/>
      <c r="K70" s="244" t="s">
        <v>153</v>
      </c>
      <c r="L70" s="234" t="s">
        <v>15</v>
      </c>
      <c r="M70" s="11"/>
      <c r="N70" s="12" t="s">
        <v>154</v>
      </c>
    </row>
    <row r="71" spans="1:14" s="3" customFormat="1" ht="24.5" x14ac:dyDescent="0.75">
      <c r="A71" s="12"/>
      <c r="B71" s="31"/>
      <c r="C71" s="7" t="s">
        <v>37</v>
      </c>
      <c r="D71" s="7" t="str">
        <f>ENG!B27</f>
        <v>ENG-2.3.4</v>
      </c>
      <c r="E71" s="8" t="s">
        <v>155</v>
      </c>
      <c r="F71" s="37" t="s">
        <v>15</v>
      </c>
      <c r="G71" s="7" t="s">
        <v>22</v>
      </c>
      <c r="H71" s="250"/>
      <c r="I71" s="212" t="s">
        <v>156</v>
      </c>
      <c r="J71" s="212" t="str">
        <f>ENG!B19</f>
        <v>ENG-2.2.5</v>
      </c>
      <c r="K71" s="211" t="s">
        <v>157</v>
      </c>
      <c r="L71" s="212" t="s">
        <v>15</v>
      </c>
      <c r="M71" s="250"/>
      <c r="N71" s="12" t="s">
        <v>158</v>
      </c>
    </row>
    <row r="72" spans="1:14" s="3" customFormat="1" ht="24.5" x14ac:dyDescent="0.75">
      <c r="A72" s="12"/>
      <c r="B72" s="28"/>
      <c r="C72" s="243"/>
      <c r="D72" s="243"/>
      <c r="E72" s="207" t="s">
        <v>16</v>
      </c>
      <c r="F72" s="243"/>
      <c r="G72" s="220"/>
      <c r="H72" s="10"/>
      <c r="I72" s="23" t="s">
        <v>159</v>
      </c>
      <c r="J72" s="23"/>
      <c r="K72" s="12" t="s">
        <v>160</v>
      </c>
      <c r="L72" s="292" t="s">
        <v>15</v>
      </c>
      <c r="M72" s="23"/>
      <c r="N72" s="12"/>
    </row>
    <row r="73" spans="1:14" s="3" customFormat="1" ht="24.5" x14ac:dyDescent="0.75">
      <c r="A73" s="12"/>
      <c r="B73" s="28"/>
      <c r="C73" s="26"/>
      <c r="D73" s="26"/>
      <c r="E73" s="10" t="s">
        <v>16</v>
      </c>
      <c r="F73" s="39"/>
      <c r="G73" s="26"/>
      <c r="H73" s="27"/>
      <c r="I73" s="23" t="s">
        <v>161</v>
      </c>
      <c r="J73" s="23"/>
      <c r="K73" s="12" t="s">
        <v>162</v>
      </c>
      <c r="L73" s="292" t="s">
        <v>15</v>
      </c>
      <c r="M73" s="23"/>
      <c r="N73" s="12"/>
    </row>
    <row r="74" spans="1:14" s="3" customFormat="1" ht="24.5" x14ac:dyDescent="0.75">
      <c r="A74" s="12"/>
      <c r="B74" s="28"/>
      <c r="C74" s="7" t="s">
        <v>37</v>
      </c>
      <c r="D74" s="7" t="str">
        <f>ARM!B21</f>
        <v>ARM-1.5.6</v>
      </c>
      <c r="E74" s="8" t="s">
        <v>163</v>
      </c>
      <c r="F74" s="37" t="s">
        <v>11</v>
      </c>
      <c r="G74" s="7" t="s">
        <v>356</v>
      </c>
      <c r="H74" s="242" t="s">
        <v>1271</v>
      </c>
      <c r="I74" s="117" t="s">
        <v>37</v>
      </c>
      <c r="J74" s="117" t="str">
        <f>D74</f>
        <v>ARM-1.5.6</v>
      </c>
      <c r="K74" s="118" t="s">
        <v>1244</v>
      </c>
      <c r="L74" s="212" t="s">
        <v>11</v>
      </c>
      <c r="M74" s="242" t="s">
        <v>1271</v>
      </c>
      <c r="N74" s="12" t="s">
        <v>158</v>
      </c>
    </row>
    <row r="75" spans="1:14" s="3" customFormat="1" ht="24.5" x14ac:dyDescent="0.75">
      <c r="A75" s="12"/>
      <c r="B75" s="28"/>
      <c r="C75" s="26"/>
      <c r="D75" s="26"/>
      <c r="E75" s="10" t="s">
        <v>16</v>
      </c>
      <c r="F75" s="39"/>
      <c r="G75" s="26"/>
      <c r="H75" s="27"/>
      <c r="I75" s="23" t="s">
        <v>165</v>
      </c>
      <c r="J75" s="23"/>
      <c r="K75" s="12" t="s">
        <v>166</v>
      </c>
      <c r="L75" s="292" t="s">
        <v>15</v>
      </c>
      <c r="M75" s="23"/>
      <c r="N75" s="12"/>
    </row>
    <row r="76" spans="1:14" s="3" customFormat="1" ht="24.5" x14ac:dyDescent="0.75">
      <c r="A76" s="12"/>
      <c r="B76" s="28"/>
      <c r="C76" s="26"/>
      <c r="D76" s="26"/>
      <c r="E76" s="10" t="s">
        <v>16</v>
      </c>
      <c r="F76" s="39"/>
      <c r="G76" s="26"/>
      <c r="H76" s="27"/>
      <c r="I76" s="23" t="s">
        <v>167</v>
      </c>
      <c r="J76" s="23"/>
      <c r="K76" s="12" t="s">
        <v>168</v>
      </c>
      <c r="L76" s="292" t="s">
        <v>15</v>
      </c>
      <c r="M76" s="23"/>
      <c r="N76" s="12"/>
    </row>
    <row r="77" spans="1:14" s="3" customFormat="1" ht="24.5" x14ac:dyDescent="0.75">
      <c r="A77" s="12"/>
      <c r="B77" s="28"/>
      <c r="C77" s="26"/>
      <c r="D77" s="26"/>
      <c r="E77" s="10" t="s">
        <v>16</v>
      </c>
      <c r="F77" s="39"/>
      <c r="G77" s="26"/>
      <c r="H77" s="27"/>
      <c r="I77" s="9" t="s">
        <v>169</v>
      </c>
      <c r="J77" s="9" t="str">
        <f>ENG!B66</f>
        <v>ENG-5.1.1</v>
      </c>
      <c r="K77" s="8" t="s">
        <v>170</v>
      </c>
      <c r="L77" s="212" t="s">
        <v>15</v>
      </c>
      <c r="M77" s="250"/>
      <c r="N77" s="12" t="s">
        <v>171</v>
      </c>
    </row>
    <row r="78" spans="1:14" s="3" customFormat="1" x14ac:dyDescent="0.75">
      <c r="A78" s="12"/>
      <c r="B78" s="28"/>
      <c r="C78" s="26"/>
      <c r="D78" s="26"/>
      <c r="E78" s="10" t="s">
        <v>16</v>
      </c>
      <c r="F78" s="39"/>
      <c r="G78" s="26"/>
      <c r="H78" s="27"/>
      <c r="I78" s="23" t="s">
        <v>172</v>
      </c>
      <c r="J78" s="23"/>
      <c r="K78" s="12" t="s">
        <v>173</v>
      </c>
      <c r="L78" s="292" t="s">
        <v>15</v>
      </c>
      <c r="M78" s="23"/>
      <c r="N78" s="12"/>
    </row>
    <row r="79" spans="1:14" s="3" customFormat="1" ht="24.5" x14ac:dyDescent="0.75">
      <c r="A79" s="12"/>
      <c r="B79" s="28"/>
      <c r="C79" s="26"/>
      <c r="D79" s="26"/>
      <c r="E79" s="10" t="s">
        <v>16</v>
      </c>
      <c r="F79" s="39"/>
      <c r="G79" s="26"/>
      <c r="H79" s="27"/>
      <c r="I79" s="23" t="s">
        <v>174</v>
      </c>
      <c r="J79" s="23"/>
      <c r="K79" s="12" t="s">
        <v>175</v>
      </c>
      <c r="L79" s="292" t="s">
        <v>15</v>
      </c>
      <c r="M79" s="23"/>
      <c r="N79" s="12"/>
    </row>
    <row r="80" spans="1:14" s="3" customFormat="1" ht="24.5" x14ac:dyDescent="0.75">
      <c r="A80" s="12"/>
      <c r="B80" s="28"/>
      <c r="C80" s="26"/>
      <c r="D80" s="26"/>
      <c r="E80" s="10" t="s">
        <v>16</v>
      </c>
      <c r="F80" s="39"/>
      <c r="G80" s="26"/>
      <c r="H80" s="27"/>
      <c r="I80" s="23" t="s">
        <v>176</v>
      </c>
      <c r="J80" s="23"/>
      <c r="K80" s="12" t="s">
        <v>177</v>
      </c>
      <c r="L80" s="292" t="s">
        <v>11</v>
      </c>
      <c r="M80" s="23"/>
      <c r="N80" s="12"/>
    </row>
    <row r="81" spans="1:14" s="3" customFormat="1" x14ac:dyDescent="0.75">
      <c r="A81" s="12"/>
      <c r="B81" s="28"/>
      <c r="C81" s="26"/>
      <c r="D81" s="26"/>
      <c r="E81" s="10" t="s">
        <v>16</v>
      </c>
      <c r="F81" s="39"/>
      <c r="G81" s="26"/>
      <c r="H81" s="27"/>
      <c r="I81" s="23" t="s">
        <v>178</v>
      </c>
      <c r="J81" s="23"/>
      <c r="K81" s="12" t="s">
        <v>179</v>
      </c>
      <c r="L81" s="292" t="s">
        <v>15</v>
      </c>
      <c r="M81" s="23"/>
      <c r="N81" s="12"/>
    </row>
    <row r="82" spans="1:14" s="3" customFormat="1" ht="32.25" customHeight="1" x14ac:dyDescent="0.75">
      <c r="A82" s="313"/>
      <c r="B82" s="368" t="s">
        <v>1282</v>
      </c>
      <c r="C82" s="378" t="s">
        <v>437</v>
      </c>
      <c r="D82" s="25"/>
      <c r="E82" s="374" t="s">
        <v>181</v>
      </c>
      <c r="F82" s="378" t="s">
        <v>15</v>
      </c>
      <c r="G82" s="378" t="s">
        <v>22</v>
      </c>
      <c r="H82" s="378"/>
      <c r="I82" s="23" t="s">
        <v>182</v>
      </c>
      <c r="J82" s="23"/>
      <c r="K82" s="12" t="s">
        <v>183</v>
      </c>
      <c r="L82" s="292" t="s">
        <v>15</v>
      </c>
      <c r="M82" s="23"/>
      <c r="N82" s="12"/>
    </row>
    <row r="83" spans="1:14" s="3" customFormat="1" ht="32.25" customHeight="1" x14ac:dyDescent="0.75">
      <c r="A83" s="315"/>
      <c r="B83" s="370"/>
      <c r="C83" s="380"/>
      <c r="D83" s="230"/>
      <c r="E83" s="391"/>
      <c r="F83" s="380"/>
      <c r="G83" s="380"/>
      <c r="H83" s="380"/>
      <c r="I83" s="212" t="s">
        <v>37</v>
      </c>
      <c r="J83" s="212" t="str">
        <f>ENG!B34</f>
        <v>ENG-2.5.3</v>
      </c>
      <c r="K83" s="231" t="s">
        <v>180</v>
      </c>
      <c r="L83" s="212" t="s">
        <v>15</v>
      </c>
      <c r="M83" s="228"/>
      <c r="N83" s="222"/>
    </row>
    <row r="84" spans="1:14" s="3" customFormat="1" ht="49" x14ac:dyDescent="0.75">
      <c r="A84" s="215"/>
      <c r="B84" s="226"/>
      <c r="C84" s="216"/>
      <c r="D84" s="216"/>
      <c r="E84" s="225" t="s">
        <v>16</v>
      </c>
      <c r="F84" s="216"/>
      <c r="G84" s="216"/>
      <c r="H84" s="217"/>
      <c r="I84" s="212" t="s">
        <v>1259</v>
      </c>
      <c r="J84" s="212" t="str">
        <f>ENG!B32</f>
        <v>ENG-2.5.1</v>
      </c>
      <c r="K84" s="211" t="s">
        <v>1258</v>
      </c>
      <c r="L84" s="212" t="s">
        <v>15</v>
      </c>
      <c r="M84" s="250"/>
      <c r="N84" s="215"/>
    </row>
    <row r="85" spans="1:14" s="3" customFormat="1" ht="24.5" x14ac:dyDescent="0.75">
      <c r="A85" s="215"/>
      <c r="B85" s="226"/>
      <c r="C85" s="216"/>
      <c r="D85" s="216"/>
      <c r="E85" s="225" t="s">
        <v>16</v>
      </c>
      <c r="F85" s="216"/>
      <c r="G85" s="216"/>
      <c r="H85" s="217"/>
      <c r="I85" s="212" t="s">
        <v>37</v>
      </c>
      <c r="J85" s="212" t="str">
        <f>ENG!B33</f>
        <v>ENG-2.5.2</v>
      </c>
      <c r="K85" s="211" t="s">
        <v>1260</v>
      </c>
      <c r="L85" s="212" t="s">
        <v>15</v>
      </c>
      <c r="M85" s="250"/>
      <c r="N85" s="215"/>
    </row>
    <row r="86" spans="1:14" s="3" customFormat="1" ht="24.5" x14ac:dyDescent="0.75">
      <c r="A86" s="215"/>
      <c r="B86" s="226"/>
      <c r="C86" s="216"/>
      <c r="D86" s="216"/>
      <c r="E86" s="225" t="s">
        <v>16</v>
      </c>
      <c r="F86" s="216"/>
      <c r="G86" s="216"/>
      <c r="H86" s="217"/>
      <c r="I86" s="212" t="s">
        <v>37</v>
      </c>
      <c r="J86" s="212" t="str">
        <f>ENG!B34</f>
        <v>ENG-2.5.3</v>
      </c>
      <c r="K86" s="211" t="s">
        <v>1261</v>
      </c>
      <c r="L86" s="212" t="s">
        <v>15</v>
      </c>
      <c r="M86" s="250"/>
      <c r="N86" s="215"/>
    </row>
    <row r="87" spans="1:14" s="3" customFormat="1" x14ac:dyDescent="0.75">
      <c r="A87" s="12"/>
      <c r="B87" s="28"/>
      <c r="C87" s="26"/>
      <c r="D87" s="26"/>
      <c r="E87" s="10" t="s">
        <v>16</v>
      </c>
      <c r="F87" s="39"/>
      <c r="G87" s="26"/>
      <c r="H87" s="27"/>
      <c r="I87" s="23" t="s">
        <v>184</v>
      </c>
      <c r="J87" s="23"/>
      <c r="K87" s="12" t="s">
        <v>185</v>
      </c>
      <c r="L87" s="292" t="s">
        <v>15</v>
      </c>
      <c r="M87" s="23"/>
      <c r="N87" s="12"/>
    </row>
    <row r="88" spans="1:14" s="3" customFormat="1" ht="24.5" x14ac:dyDescent="0.75">
      <c r="A88" s="12"/>
      <c r="B88" s="28"/>
      <c r="C88" s="26"/>
      <c r="D88" s="26"/>
      <c r="E88" s="10" t="s">
        <v>16</v>
      </c>
      <c r="F88" s="39"/>
      <c r="G88" s="26"/>
      <c r="H88" s="27"/>
      <c r="I88" s="23" t="s">
        <v>186</v>
      </c>
      <c r="J88" s="23"/>
      <c r="K88" s="12" t="s">
        <v>187</v>
      </c>
      <c r="L88" s="292" t="s">
        <v>15</v>
      </c>
      <c r="M88" s="23"/>
      <c r="N88" s="12"/>
    </row>
    <row r="89" spans="1:14" s="3" customFormat="1" x14ac:dyDescent="0.75">
      <c r="A89" s="12"/>
      <c r="B89" s="28"/>
      <c r="C89" s="26"/>
      <c r="D89" s="26"/>
      <c r="E89" s="10" t="s">
        <v>16</v>
      </c>
      <c r="F89" s="39"/>
      <c r="G89" s="26"/>
      <c r="H89" s="27"/>
      <c r="I89" s="23" t="s">
        <v>188</v>
      </c>
      <c r="J89" s="23"/>
      <c r="K89" s="12" t="s">
        <v>189</v>
      </c>
      <c r="L89" s="292" t="s">
        <v>15</v>
      </c>
      <c r="M89" s="23"/>
      <c r="N89" s="12"/>
    </row>
    <row r="90" spans="1:14" s="3" customFormat="1" ht="24.5" x14ac:dyDescent="0.75">
      <c r="A90" s="313"/>
      <c r="B90" s="310" t="s">
        <v>1283</v>
      </c>
      <c r="C90" s="330" t="s">
        <v>190</v>
      </c>
      <c r="D90" s="330" t="str">
        <f>ENG!B42</f>
        <v>ENG-2.7.1</v>
      </c>
      <c r="E90" s="332" t="s">
        <v>191</v>
      </c>
      <c r="F90" s="330" t="s">
        <v>15</v>
      </c>
      <c r="G90" s="330" t="s">
        <v>22</v>
      </c>
      <c r="H90" s="327"/>
      <c r="I90" s="23" t="s">
        <v>192</v>
      </c>
      <c r="J90" s="23"/>
      <c r="K90" s="12" t="s">
        <v>193</v>
      </c>
      <c r="L90" s="292" t="s">
        <v>15</v>
      </c>
      <c r="M90" s="23"/>
      <c r="N90" s="12"/>
    </row>
    <row r="91" spans="1:14" s="3" customFormat="1" ht="24.5" x14ac:dyDescent="0.75">
      <c r="A91" s="314"/>
      <c r="B91" s="311"/>
      <c r="C91" s="347"/>
      <c r="D91" s="347"/>
      <c r="E91" s="358"/>
      <c r="F91" s="347"/>
      <c r="G91" s="347"/>
      <c r="H91" s="328"/>
      <c r="I91" s="212" t="s">
        <v>37</v>
      </c>
      <c r="J91" s="212" t="str">
        <f>ENG!B35</f>
        <v>ENG-2.6.1</v>
      </c>
      <c r="K91" s="211" t="s">
        <v>1262</v>
      </c>
      <c r="L91" s="212" t="s">
        <v>15</v>
      </c>
      <c r="M91" s="250"/>
      <c r="N91" s="215"/>
    </row>
    <row r="92" spans="1:14" s="3" customFormat="1" ht="24.5" x14ac:dyDescent="0.75">
      <c r="A92" s="315"/>
      <c r="B92" s="312"/>
      <c r="C92" s="331"/>
      <c r="D92" s="331"/>
      <c r="E92" s="333"/>
      <c r="F92" s="331"/>
      <c r="G92" s="331"/>
      <c r="H92" s="329"/>
      <c r="I92" s="23" t="s">
        <v>194</v>
      </c>
      <c r="J92" s="23"/>
      <c r="K92" s="12" t="s">
        <v>195</v>
      </c>
      <c r="L92" s="292" t="s">
        <v>11</v>
      </c>
      <c r="M92" s="23"/>
      <c r="N92" s="12"/>
    </row>
    <row r="93" spans="1:14" s="3" customFormat="1" ht="24" customHeight="1" x14ac:dyDescent="0.75">
      <c r="A93" s="313"/>
      <c r="B93" s="310" t="s">
        <v>1284</v>
      </c>
      <c r="C93" s="371" t="s">
        <v>196</v>
      </c>
      <c r="D93" s="313"/>
      <c r="E93" s="372" t="s">
        <v>197</v>
      </c>
      <c r="F93" s="335" t="s">
        <v>15</v>
      </c>
      <c r="G93" s="335" t="s">
        <v>22</v>
      </c>
      <c r="H93" s="334"/>
      <c r="I93" s="23" t="s">
        <v>198</v>
      </c>
      <c r="J93" s="23"/>
      <c r="K93" s="12" t="s">
        <v>199</v>
      </c>
      <c r="L93" s="292" t="s">
        <v>15</v>
      </c>
      <c r="M93" s="23"/>
      <c r="N93" s="12"/>
    </row>
    <row r="94" spans="1:14" s="3" customFormat="1" ht="24.5" x14ac:dyDescent="0.75">
      <c r="A94" s="314"/>
      <c r="B94" s="311"/>
      <c r="C94" s="371"/>
      <c r="D94" s="314"/>
      <c r="E94" s="372"/>
      <c r="F94" s="335"/>
      <c r="G94" s="335"/>
      <c r="H94" s="334"/>
      <c r="I94" s="23" t="s">
        <v>200</v>
      </c>
      <c r="J94" s="23"/>
      <c r="K94" s="12" t="s">
        <v>201</v>
      </c>
      <c r="L94" s="292" t="s">
        <v>15</v>
      </c>
      <c r="M94" s="23"/>
      <c r="N94" s="12"/>
    </row>
    <row r="95" spans="1:14" s="3" customFormat="1" ht="24.5" x14ac:dyDescent="0.75">
      <c r="A95" s="314"/>
      <c r="B95" s="311"/>
      <c r="C95" s="371"/>
      <c r="D95" s="314"/>
      <c r="E95" s="372"/>
      <c r="F95" s="335"/>
      <c r="G95" s="335"/>
      <c r="H95" s="334"/>
      <c r="I95" s="23" t="s">
        <v>202</v>
      </c>
      <c r="J95" s="23"/>
      <c r="K95" s="12" t="s">
        <v>203</v>
      </c>
      <c r="L95" s="292" t="s">
        <v>15</v>
      </c>
      <c r="M95" s="23"/>
      <c r="N95" s="12"/>
    </row>
    <row r="96" spans="1:14" s="3" customFormat="1" ht="24.5" x14ac:dyDescent="0.75">
      <c r="A96" s="314"/>
      <c r="B96" s="311"/>
      <c r="C96" s="371"/>
      <c r="D96" s="314"/>
      <c r="E96" s="372"/>
      <c r="F96" s="335"/>
      <c r="G96" s="335"/>
      <c r="H96" s="334"/>
      <c r="I96" s="23" t="s">
        <v>204</v>
      </c>
      <c r="J96" s="23"/>
      <c r="K96" s="12" t="s">
        <v>205</v>
      </c>
      <c r="L96" s="292" t="s">
        <v>15</v>
      </c>
      <c r="M96" s="23"/>
      <c r="N96" s="12"/>
    </row>
    <row r="97" spans="1:14" s="3" customFormat="1" ht="24.5" x14ac:dyDescent="0.75">
      <c r="A97" s="314"/>
      <c r="B97" s="311"/>
      <c r="C97" s="371"/>
      <c r="D97" s="314"/>
      <c r="E97" s="372"/>
      <c r="F97" s="335"/>
      <c r="G97" s="335"/>
      <c r="H97" s="334"/>
      <c r="I97" s="23" t="s">
        <v>206</v>
      </c>
      <c r="J97" s="23"/>
      <c r="K97" s="12" t="s">
        <v>207</v>
      </c>
      <c r="L97" s="292" t="s">
        <v>15</v>
      </c>
      <c r="M97" s="23"/>
      <c r="N97" s="12"/>
    </row>
    <row r="98" spans="1:14" s="3" customFormat="1" ht="24.5" x14ac:dyDescent="0.75">
      <c r="A98" s="314"/>
      <c r="B98" s="311"/>
      <c r="C98" s="371"/>
      <c r="D98" s="314"/>
      <c r="E98" s="372"/>
      <c r="F98" s="335"/>
      <c r="G98" s="335"/>
      <c r="H98" s="334"/>
      <c r="I98" s="23" t="s">
        <v>208</v>
      </c>
      <c r="J98" s="23"/>
      <c r="K98" s="12" t="s">
        <v>209</v>
      </c>
      <c r="L98" s="292" t="s">
        <v>15</v>
      </c>
      <c r="M98" s="23"/>
      <c r="N98" s="12"/>
    </row>
    <row r="99" spans="1:14" s="3" customFormat="1" ht="24.5" x14ac:dyDescent="0.75">
      <c r="A99" s="314"/>
      <c r="B99" s="311"/>
      <c r="C99" s="371"/>
      <c r="D99" s="314"/>
      <c r="E99" s="372"/>
      <c r="F99" s="335"/>
      <c r="G99" s="335"/>
      <c r="H99" s="334"/>
      <c r="I99" s="23" t="s">
        <v>210</v>
      </c>
      <c r="J99" s="23"/>
      <c r="K99" s="12" t="s">
        <v>211</v>
      </c>
      <c r="L99" s="292" t="s">
        <v>15</v>
      </c>
      <c r="M99" s="23"/>
      <c r="N99" s="12"/>
    </row>
    <row r="100" spans="1:14" s="3" customFormat="1" ht="24.5" x14ac:dyDescent="0.75">
      <c r="A100" s="315"/>
      <c r="B100" s="312"/>
      <c r="C100" s="371"/>
      <c r="D100" s="315"/>
      <c r="E100" s="372"/>
      <c r="F100" s="335"/>
      <c r="G100" s="335"/>
      <c r="H100" s="334"/>
      <c r="I100" s="23" t="s">
        <v>212</v>
      </c>
      <c r="J100" s="23"/>
      <c r="K100" s="12" t="s">
        <v>213</v>
      </c>
      <c r="L100" s="292" t="s">
        <v>15</v>
      </c>
      <c r="M100" s="23"/>
      <c r="N100" s="12"/>
    </row>
    <row r="101" spans="1:14" s="3" customFormat="1" ht="24.5" x14ac:dyDescent="0.75">
      <c r="A101" s="313"/>
      <c r="B101" s="368" t="s">
        <v>1285</v>
      </c>
      <c r="C101" s="339"/>
      <c r="D101" s="11"/>
      <c r="E101" s="336" t="s">
        <v>16</v>
      </c>
      <c r="F101" s="342"/>
      <c r="G101" s="342"/>
      <c r="H101" s="342"/>
      <c r="I101" s="23" t="s">
        <v>214</v>
      </c>
      <c r="J101" s="23"/>
      <c r="K101" s="12" t="s">
        <v>215</v>
      </c>
      <c r="L101" s="292" t="s">
        <v>15</v>
      </c>
      <c r="M101" s="23"/>
      <c r="N101" s="12"/>
    </row>
    <row r="102" spans="1:14" s="3" customFormat="1" x14ac:dyDescent="0.75">
      <c r="A102" s="314"/>
      <c r="B102" s="369"/>
      <c r="C102" s="340"/>
      <c r="D102" s="11"/>
      <c r="E102" s="337"/>
      <c r="F102" s="343"/>
      <c r="G102" s="343"/>
      <c r="H102" s="343"/>
      <c r="I102" s="23" t="s">
        <v>216</v>
      </c>
      <c r="J102" s="23"/>
      <c r="K102" s="12" t="s">
        <v>217</v>
      </c>
      <c r="L102" s="292" t="s">
        <v>15</v>
      </c>
      <c r="M102" s="23"/>
      <c r="N102" s="12"/>
    </row>
    <row r="103" spans="1:14" s="3" customFormat="1" ht="24.5" x14ac:dyDescent="0.75">
      <c r="A103" s="315"/>
      <c r="B103" s="370"/>
      <c r="C103" s="341"/>
      <c r="D103" s="11"/>
      <c r="E103" s="338"/>
      <c r="F103" s="344"/>
      <c r="G103" s="344"/>
      <c r="H103" s="344"/>
      <c r="I103" s="23" t="s">
        <v>218</v>
      </c>
      <c r="J103" s="23"/>
      <c r="K103" s="12" t="s">
        <v>219</v>
      </c>
      <c r="L103" s="292" t="s">
        <v>15</v>
      </c>
      <c r="M103" s="23"/>
      <c r="N103" s="12"/>
    </row>
    <row r="104" spans="1:14" s="3" customFormat="1" ht="24.5" x14ac:dyDescent="0.75">
      <c r="A104" s="12"/>
      <c r="B104" s="28"/>
      <c r="C104" s="11"/>
      <c r="D104" s="11"/>
      <c r="E104" s="10" t="s">
        <v>16</v>
      </c>
      <c r="F104" s="39"/>
      <c r="G104" s="26"/>
      <c r="H104" s="27"/>
      <c r="I104" s="23" t="s">
        <v>220</v>
      </c>
      <c r="J104" s="23"/>
      <c r="K104" s="12" t="s">
        <v>221</v>
      </c>
      <c r="L104" s="292" t="s">
        <v>15</v>
      </c>
      <c r="M104" s="23"/>
      <c r="N104" s="12"/>
    </row>
    <row r="105" spans="1:14" s="3" customFormat="1" ht="24.5" x14ac:dyDescent="0.75">
      <c r="A105" s="374"/>
      <c r="B105" s="373"/>
      <c r="C105" s="336"/>
      <c r="D105" s="11"/>
      <c r="E105" s="336" t="s">
        <v>16</v>
      </c>
      <c r="F105" s="345"/>
      <c r="G105" s="345"/>
      <c r="H105" s="345"/>
      <c r="I105" s="23" t="s">
        <v>222</v>
      </c>
      <c r="J105" s="23"/>
      <c r="K105" s="12" t="s">
        <v>223</v>
      </c>
      <c r="L105" s="292" t="s">
        <v>15</v>
      </c>
      <c r="M105" s="23"/>
      <c r="N105" s="12"/>
    </row>
    <row r="106" spans="1:14" s="3" customFormat="1" x14ac:dyDescent="0.75">
      <c r="A106" s="346"/>
      <c r="B106" s="346"/>
      <c r="C106" s="346"/>
      <c r="D106" s="11"/>
      <c r="E106" s="337"/>
      <c r="F106" s="346"/>
      <c r="G106" s="346"/>
      <c r="H106" s="346"/>
      <c r="I106" s="23" t="s">
        <v>224</v>
      </c>
      <c r="J106" s="23"/>
      <c r="K106" s="12" t="s">
        <v>225</v>
      </c>
      <c r="L106" s="292" t="s">
        <v>15</v>
      </c>
      <c r="M106" s="23"/>
      <c r="N106" s="12"/>
    </row>
    <row r="107" spans="1:14" s="3" customFormat="1" x14ac:dyDescent="0.75">
      <c r="A107" s="346"/>
      <c r="B107" s="346"/>
      <c r="C107" s="346"/>
      <c r="D107" s="11"/>
      <c r="E107" s="337"/>
      <c r="F107" s="346"/>
      <c r="G107" s="346"/>
      <c r="H107" s="346"/>
      <c r="I107" s="23" t="s">
        <v>226</v>
      </c>
      <c r="J107" s="23"/>
      <c r="K107" s="12" t="s">
        <v>227</v>
      </c>
      <c r="L107" s="292" t="s">
        <v>15</v>
      </c>
      <c r="M107" s="23"/>
      <c r="N107" s="12"/>
    </row>
    <row r="108" spans="1:14" s="3" customFormat="1" x14ac:dyDescent="0.75">
      <c r="A108" s="319"/>
      <c r="B108" s="319"/>
      <c r="C108" s="319"/>
      <c r="D108" s="11"/>
      <c r="E108" s="338"/>
      <c r="F108" s="319"/>
      <c r="G108" s="319"/>
      <c r="H108" s="319"/>
      <c r="I108" s="23" t="s">
        <v>228</v>
      </c>
      <c r="J108" s="23"/>
      <c r="K108" s="12" t="s">
        <v>229</v>
      </c>
      <c r="L108" s="292" t="s">
        <v>15</v>
      </c>
      <c r="M108" s="23"/>
      <c r="N108" s="12"/>
    </row>
    <row r="109" spans="1:14" s="3" customFormat="1" x14ac:dyDescent="0.75">
      <c r="A109" s="12"/>
      <c r="B109" s="28"/>
      <c r="C109" s="11"/>
      <c r="D109" s="11"/>
      <c r="E109" s="10" t="s">
        <v>16</v>
      </c>
      <c r="F109" s="39"/>
      <c r="G109" s="26"/>
      <c r="H109" s="27"/>
      <c r="I109" s="234" t="s">
        <v>37</v>
      </c>
      <c r="J109" s="234"/>
      <c r="K109" s="244" t="s">
        <v>230</v>
      </c>
      <c r="L109" s="234" t="s">
        <v>15</v>
      </c>
      <c r="M109" s="234"/>
      <c r="N109" s="12"/>
    </row>
    <row r="110" spans="1:14" s="3" customFormat="1" ht="24.5" x14ac:dyDescent="0.75">
      <c r="A110" s="12"/>
      <c r="B110" s="28"/>
      <c r="C110" s="11"/>
      <c r="D110" s="11"/>
      <c r="E110" s="10" t="s">
        <v>16</v>
      </c>
      <c r="F110" s="39"/>
      <c r="G110" s="26"/>
      <c r="H110" s="27"/>
      <c r="I110" s="9" t="s">
        <v>37</v>
      </c>
      <c r="J110" s="9" t="str">
        <f>ENG!B29</f>
        <v>ENG-2.4.1</v>
      </c>
      <c r="K110" s="8" t="s">
        <v>1257</v>
      </c>
      <c r="L110" s="212" t="s">
        <v>15</v>
      </c>
      <c r="M110" s="250"/>
      <c r="N110" s="12"/>
    </row>
    <row r="111" spans="1:14" s="3" customFormat="1" ht="24.5" x14ac:dyDescent="0.75">
      <c r="A111" s="12"/>
      <c r="B111" s="31" t="s">
        <v>231</v>
      </c>
      <c r="C111" s="11"/>
      <c r="D111" s="11"/>
      <c r="E111" s="10" t="s">
        <v>16</v>
      </c>
      <c r="F111" s="39"/>
      <c r="G111" s="26"/>
      <c r="H111" s="27"/>
      <c r="I111" s="9" t="s">
        <v>37</v>
      </c>
      <c r="J111" s="9" t="str">
        <f>ENG!B25</f>
        <v>ENG-2.3.2</v>
      </c>
      <c r="K111" s="8" t="s">
        <v>232</v>
      </c>
      <c r="L111" s="212" t="s">
        <v>15</v>
      </c>
      <c r="M111" s="250"/>
      <c r="N111" s="12"/>
    </row>
    <row r="112" spans="1:14" s="3" customFormat="1" ht="25.25" thickBot="1" x14ac:dyDescent="0.9">
      <c r="A112" s="68"/>
      <c r="B112" s="75" t="s">
        <v>231</v>
      </c>
      <c r="C112" s="62"/>
      <c r="D112" s="62"/>
      <c r="E112" s="63" t="s">
        <v>16</v>
      </c>
      <c r="F112" s="64"/>
      <c r="G112" s="64"/>
      <c r="H112" s="65"/>
      <c r="I112" s="66" t="s">
        <v>37</v>
      </c>
      <c r="J112" s="66" t="str">
        <f>ENG!B24</f>
        <v>ENG-2.3.1</v>
      </c>
      <c r="K112" s="67" t="s">
        <v>233</v>
      </c>
      <c r="L112" s="285" t="s">
        <v>15</v>
      </c>
      <c r="M112" s="250"/>
      <c r="N112" s="68"/>
    </row>
    <row r="113" spans="1:14" s="3" customFormat="1" ht="37.5" thickTop="1" x14ac:dyDescent="0.75">
      <c r="A113" s="69" t="s">
        <v>438</v>
      </c>
      <c r="B113" s="70" t="s">
        <v>1286</v>
      </c>
      <c r="C113" s="72" t="s">
        <v>586</v>
      </c>
      <c r="D113" s="72" t="str">
        <f>ENG!B44</f>
        <v>ENG-3.1.1</v>
      </c>
      <c r="E113" s="73" t="s">
        <v>236</v>
      </c>
      <c r="F113" s="79" t="s">
        <v>15</v>
      </c>
      <c r="G113" s="79" t="s">
        <v>22</v>
      </c>
      <c r="H113" s="251"/>
      <c r="I113" s="72" t="s">
        <v>37</v>
      </c>
      <c r="J113" s="72" t="str">
        <f>D113</f>
        <v>ENG-3.1.1</v>
      </c>
      <c r="K113" s="73" t="s">
        <v>237</v>
      </c>
      <c r="L113" s="72" t="s">
        <v>15</v>
      </c>
      <c r="M113" s="251"/>
      <c r="N113" s="71" t="s">
        <v>238</v>
      </c>
    </row>
    <row r="114" spans="1:14" s="3" customFormat="1" ht="36.75" x14ac:dyDescent="0.75">
      <c r="A114" s="12"/>
      <c r="B114" s="6" t="s">
        <v>1287</v>
      </c>
      <c r="C114" s="9" t="s">
        <v>586</v>
      </c>
      <c r="D114" s="9" t="str">
        <f>ENG!B45</f>
        <v>ENG-3.2.1</v>
      </c>
      <c r="E114" s="8" t="s">
        <v>439</v>
      </c>
      <c r="F114" s="37" t="s">
        <v>15</v>
      </c>
      <c r="G114" s="7" t="s">
        <v>22</v>
      </c>
      <c r="H114" s="250"/>
      <c r="I114" s="23" t="s">
        <v>239</v>
      </c>
      <c r="J114" s="23"/>
      <c r="K114" s="12" t="s">
        <v>240</v>
      </c>
      <c r="L114" s="292" t="s">
        <v>32</v>
      </c>
      <c r="M114" s="23"/>
      <c r="N114" s="12"/>
    </row>
    <row r="115" spans="1:14" s="3" customFormat="1" ht="24.5" x14ac:dyDescent="0.75">
      <c r="A115" s="12"/>
      <c r="B115" s="28"/>
      <c r="C115" s="243" t="s">
        <v>241</v>
      </c>
      <c r="D115" s="243"/>
      <c r="E115" s="252" t="s">
        <v>242</v>
      </c>
      <c r="F115" s="243" t="s">
        <v>15</v>
      </c>
      <c r="G115" s="243" t="s">
        <v>8</v>
      </c>
      <c r="H115" s="27"/>
      <c r="I115" s="11"/>
      <c r="J115" s="11"/>
      <c r="K115" s="10" t="s">
        <v>16</v>
      </c>
      <c r="L115" s="291"/>
      <c r="M115" s="23"/>
      <c r="N115" s="12" t="s">
        <v>243</v>
      </c>
    </row>
    <row r="116" spans="1:14" s="3" customFormat="1" x14ac:dyDescent="0.75">
      <c r="A116" s="42"/>
      <c r="B116" s="47"/>
      <c r="C116" s="39"/>
      <c r="D116" s="39"/>
      <c r="E116" s="38" t="s">
        <v>16</v>
      </c>
      <c r="F116" s="39"/>
      <c r="G116" s="39"/>
      <c r="H116" s="40"/>
      <c r="I116" s="36" t="s">
        <v>37</v>
      </c>
      <c r="J116" s="36" t="str">
        <f>ENG!B46</f>
        <v>ENG-3.2.2</v>
      </c>
      <c r="K116" s="41" t="s">
        <v>1263</v>
      </c>
      <c r="L116" s="212" t="s">
        <v>15</v>
      </c>
      <c r="M116" s="250"/>
      <c r="N116" s="42" t="s">
        <v>164</v>
      </c>
    </row>
    <row r="117" spans="1:14" s="3" customFormat="1" x14ac:dyDescent="0.75">
      <c r="A117" s="215"/>
      <c r="B117" s="214"/>
      <c r="C117" s="208"/>
      <c r="D117" s="208"/>
      <c r="E117" s="225" t="s">
        <v>16</v>
      </c>
      <c r="F117" s="208"/>
      <c r="G117" s="208"/>
      <c r="H117" s="209"/>
      <c r="I117" s="212" t="s">
        <v>37</v>
      </c>
      <c r="J117" s="212" t="str">
        <f>ENG!B47</f>
        <v>ENG-3.2.3</v>
      </c>
      <c r="K117" s="211" t="s">
        <v>1264</v>
      </c>
      <c r="L117" s="212" t="s">
        <v>15</v>
      </c>
      <c r="M117" s="250"/>
      <c r="N117" s="215"/>
    </row>
    <row r="118" spans="1:14" s="3" customFormat="1" x14ac:dyDescent="0.75">
      <c r="A118" s="215"/>
      <c r="B118" s="214"/>
      <c r="C118" s="208"/>
      <c r="D118" s="208"/>
      <c r="E118" s="225" t="s">
        <v>16</v>
      </c>
      <c r="F118" s="208"/>
      <c r="G118" s="208"/>
      <c r="H118" s="209"/>
      <c r="I118" s="212" t="s">
        <v>37</v>
      </c>
      <c r="J118" s="212" t="str">
        <f>ENG!B51</f>
        <v>ENG-3.2.7</v>
      </c>
      <c r="K118" s="211" t="s">
        <v>1265</v>
      </c>
      <c r="L118" s="212" t="s">
        <v>15</v>
      </c>
      <c r="M118" s="250"/>
      <c r="N118" s="215"/>
    </row>
    <row r="119" spans="1:14" s="3" customFormat="1" ht="24.5" x14ac:dyDescent="0.75">
      <c r="A119" s="42"/>
      <c r="B119" s="47"/>
      <c r="C119" s="39"/>
      <c r="D119" s="39"/>
      <c r="E119" s="38" t="s">
        <v>16</v>
      </c>
      <c r="F119" s="39"/>
      <c r="G119" s="39"/>
      <c r="H119" s="40"/>
      <c r="I119" s="43" t="s">
        <v>234</v>
      </c>
      <c r="J119" s="43"/>
      <c r="K119" s="42" t="s">
        <v>235</v>
      </c>
      <c r="L119" s="292" t="s">
        <v>32</v>
      </c>
      <c r="M119" s="34"/>
      <c r="N119" s="42"/>
    </row>
    <row r="120" spans="1:14" s="3" customFormat="1" ht="24.5" x14ac:dyDescent="0.75">
      <c r="A120" s="12"/>
      <c r="B120" s="6" t="s">
        <v>1288</v>
      </c>
      <c r="C120" s="25" t="s">
        <v>244</v>
      </c>
      <c r="D120" s="25"/>
      <c r="E120" s="24" t="s">
        <v>245</v>
      </c>
      <c r="F120" s="48" t="s">
        <v>32</v>
      </c>
      <c r="G120" s="25" t="s">
        <v>306</v>
      </c>
      <c r="H120" s="24"/>
      <c r="I120" s="23" t="s">
        <v>246</v>
      </c>
      <c r="J120" s="23"/>
      <c r="K120" s="12" t="s">
        <v>247</v>
      </c>
      <c r="L120" s="292" t="s">
        <v>32</v>
      </c>
      <c r="M120" s="23"/>
      <c r="N120" s="12" t="s">
        <v>108</v>
      </c>
    </row>
    <row r="121" spans="1:14" s="3" customFormat="1" ht="24.5" x14ac:dyDescent="0.75">
      <c r="A121" s="12"/>
      <c r="B121" s="28"/>
      <c r="C121" s="253" t="s">
        <v>575</v>
      </c>
      <c r="D121" s="253"/>
      <c r="E121" s="221" t="s">
        <v>248</v>
      </c>
      <c r="F121" s="254" t="s">
        <v>32</v>
      </c>
      <c r="G121" s="243" t="s">
        <v>8</v>
      </c>
      <c r="H121" s="27"/>
      <c r="I121" s="11"/>
      <c r="J121" s="11"/>
      <c r="K121" s="10" t="s">
        <v>16</v>
      </c>
      <c r="L121" s="291"/>
      <c r="M121" s="23"/>
      <c r="N121" s="12" t="s">
        <v>249</v>
      </c>
    </row>
    <row r="122" spans="1:14" s="3" customFormat="1" ht="24.5" x14ac:dyDescent="0.75">
      <c r="A122" s="12"/>
      <c r="B122" s="28"/>
      <c r="C122" s="11"/>
      <c r="D122" s="11"/>
      <c r="E122" s="10" t="s">
        <v>16</v>
      </c>
      <c r="F122" s="39"/>
      <c r="G122" s="26"/>
      <c r="H122" s="27"/>
      <c r="I122" s="9" t="s">
        <v>37</v>
      </c>
      <c r="J122" s="9" t="str">
        <f>ENG!B52</f>
        <v>ENG-3.3.1</v>
      </c>
      <c r="K122" s="8" t="s">
        <v>250</v>
      </c>
      <c r="L122" s="212" t="s">
        <v>15</v>
      </c>
      <c r="M122" s="250"/>
      <c r="N122" s="12"/>
    </row>
    <row r="123" spans="1:14" s="3" customFormat="1" ht="61.25" x14ac:dyDescent="0.75">
      <c r="A123" s="42"/>
      <c r="B123" s="45" t="s">
        <v>1289</v>
      </c>
      <c r="C123" s="23" t="s">
        <v>572</v>
      </c>
      <c r="D123" s="23"/>
      <c r="E123" s="14" t="s">
        <v>251</v>
      </c>
      <c r="F123" s="43" t="s">
        <v>32</v>
      </c>
      <c r="G123" s="35" t="s">
        <v>8</v>
      </c>
      <c r="H123" s="44"/>
      <c r="I123" s="43" t="s">
        <v>252</v>
      </c>
      <c r="J123" s="23"/>
      <c r="K123" s="42" t="s">
        <v>253</v>
      </c>
      <c r="L123" s="292" t="s">
        <v>15</v>
      </c>
      <c r="M123" s="43"/>
      <c r="N123" s="42"/>
    </row>
    <row r="124" spans="1:14" s="3" customFormat="1" ht="36.75" x14ac:dyDescent="0.75">
      <c r="A124" s="12"/>
      <c r="B124" s="28"/>
      <c r="C124" s="23" t="s">
        <v>440</v>
      </c>
      <c r="D124" s="23"/>
      <c r="E124" s="12" t="s">
        <v>254</v>
      </c>
      <c r="F124" s="48" t="s">
        <v>32</v>
      </c>
      <c r="G124" s="25" t="s">
        <v>8</v>
      </c>
      <c r="H124" s="24"/>
      <c r="I124" s="23" t="s">
        <v>255</v>
      </c>
      <c r="J124" s="23"/>
      <c r="K124" s="12" t="s">
        <v>256</v>
      </c>
      <c r="L124" s="292" t="s">
        <v>15</v>
      </c>
      <c r="M124" s="23"/>
      <c r="N124" s="12"/>
    </row>
    <row r="125" spans="1:14" s="3" customFormat="1" ht="49" x14ac:dyDescent="0.75">
      <c r="A125" s="12"/>
      <c r="B125" s="28"/>
      <c r="C125" s="117" t="s">
        <v>441</v>
      </c>
      <c r="D125" s="117" t="str">
        <f>ARM!B24</f>
        <v>ARM-1.5.9</v>
      </c>
      <c r="E125" s="118" t="s">
        <v>257</v>
      </c>
      <c r="F125" s="117" t="s">
        <v>32</v>
      </c>
      <c r="G125" s="117" t="s">
        <v>22</v>
      </c>
      <c r="H125" s="242" t="s">
        <v>1271</v>
      </c>
      <c r="I125" s="23" t="s">
        <v>258</v>
      </c>
      <c r="J125" s="23"/>
      <c r="K125" s="12" t="s">
        <v>259</v>
      </c>
      <c r="L125" s="292" t="s">
        <v>15</v>
      </c>
      <c r="M125" s="23"/>
      <c r="N125" s="12"/>
    </row>
    <row r="126" spans="1:14" s="3" customFormat="1" x14ac:dyDescent="0.75">
      <c r="A126" s="12"/>
      <c r="B126" s="28"/>
      <c r="C126" s="25" t="s">
        <v>260</v>
      </c>
      <c r="D126" s="25"/>
      <c r="E126" s="24" t="s">
        <v>261</v>
      </c>
      <c r="F126" s="48" t="s">
        <v>32</v>
      </c>
      <c r="G126" s="25" t="s">
        <v>356</v>
      </c>
      <c r="H126" s="24"/>
      <c r="I126" s="23" t="s">
        <v>262</v>
      </c>
      <c r="J126" s="23"/>
      <c r="K126" s="12" t="s">
        <v>263</v>
      </c>
      <c r="L126" s="292" t="s">
        <v>15</v>
      </c>
      <c r="M126" s="23"/>
      <c r="N126" s="12"/>
    </row>
    <row r="127" spans="1:14" s="3" customFormat="1" ht="24.5" x14ac:dyDescent="0.75">
      <c r="A127" s="12"/>
      <c r="B127" s="28"/>
      <c r="C127" s="11"/>
      <c r="D127" s="11"/>
      <c r="E127" s="10" t="s">
        <v>16</v>
      </c>
      <c r="F127" s="39"/>
      <c r="G127" s="26"/>
      <c r="H127" s="27"/>
      <c r="I127" s="23" t="s">
        <v>264</v>
      </c>
      <c r="J127" s="23"/>
      <c r="K127" s="12" t="s">
        <v>265</v>
      </c>
      <c r="L127" s="292" t="s">
        <v>15</v>
      </c>
      <c r="M127" s="23"/>
      <c r="N127" s="12"/>
    </row>
    <row r="128" spans="1:14" s="3" customFormat="1" ht="24.5" x14ac:dyDescent="0.75">
      <c r="A128" s="12"/>
      <c r="B128" s="28"/>
      <c r="C128" s="11"/>
      <c r="D128" s="11"/>
      <c r="E128" s="10" t="s">
        <v>16</v>
      </c>
      <c r="F128" s="39"/>
      <c r="G128" s="26"/>
      <c r="H128" s="27"/>
      <c r="I128" s="23" t="s">
        <v>266</v>
      </c>
      <c r="J128" s="23"/>
      <c r="K128" s="12" t="s">
        <v>267</v>
      </c>
      <c r="L128" s="292" t="s">
        <v>15</v>
      </c>
      <c r="M128" s="23"/>
      <c r="N128" s="12"/>
    </row>
    <row r="129" spans="1:14" s="3" customFormat="1" ht="45.75" customHeight="1" x14ac:dyDescent="0.75">
      <c r="A129" s="42"/>
      <c r="B129" s="47"/>
      <c r="C129" s="35" t="s">
        <v>268</v>
      </c>
      <c r="D129" s="35"/>
      <c r="E129" s="44" t="s">
        <v>269</v>
      </c>
      <c r="F129" s="48" t="s">
        <v>32</v>
      </c>
      <c r="G129" s="35" t="s">
        <v>356</v>
      </c>
      <c r="H129" s="44"/>
      <c r="I129" s="220" t="s">
        <v>37</v>
      </c>
      <c r="J129" s="220"/>
      <c r="K129" s="221" t="s">
        <v>573</v>
      </c>
      <c r="L129" s="220" t="s">
        <v>32</v>
      </c>
      <c r="M129" s="34"/>
      <c r="N129" s="42" t="s">
        <v>270</v>
      </c>
    </row>
    <row r="130" spans="1:14" s="3" customFormat="1" ht="66" customHeight="1" x14ac:dyDescent="0.75">
      <c r="A130" s="313"/>
      <c r="B130" s="316"/>
      <c r="C130" s="330" t="s">
        <v>37</v>
      </c>
      <c r="D130" s="330" t="str">
        <f>ENG!B55</f>
        <v>ENG-3.4.3</v>
      </c>
      <c r="E130" s="332" t="s">
        <v>271</v>
      </c>
      <c r="F130" s="321" t="s">
        <v>15</v>
      </c>
      <c r="G130" s="321" t="s">
        <v>22</v>
      </c>
      <c r="H130" s="327"/>
      <c r="I130" s="212" t="s">
        <v>272</v>
      </c>
      <c r="J130" s="9" t="str">
        <f>D130</f>
        <v>ENG-3.4.3</v>
      </c>
      <c r="K130" s="8" t="s">
        <v>1266</v>
      </c>
      <c r="L130" s="212" t="s">
        <v>15</v>
      </c>
      <c r="M130" s="250"/>
      <c r="N130" s="215"/>
    </row>
    <row r="131" spans="1:14" s="3" customFormat="1" ht="24.5" x14ac:dyDescent="0.75">
      <c r="A131" s="315"/>
      <c r="B131" s="318"/>
      <c r="C131" s="331"/>
      <c r="D131" s="331"/>
      <c r="E131" s="333"/>
      <c r="F131" s="323"/>
      <c r="G131" s="323"/>
      <c r="H131" s="329"/>
      <c r="I131" s="213" t="s">
        <v>37</v>
      </c>
      <c r="J131" s="213" t="str">
        <f>ENG!B53</f>
        <v>ENG-3.4.1</v>
      </c>
      <c r="K131" s="211" t="s">
        <v>1267</v>
      </c>
      <c r="L131" s="285" t="s">
        <v>15</v>
      </c>
      <c r="M131" s="250"/>
      <c r="N131" s="68"/>
    </row>
    <row r="132" spans="1:14" s="3" customFormat="1" ht="36.75" x14ac:dyDescent="0.75">
      <c r="A132" s="68"/>
      <c r="B132" s="80"/>
      <c r="C132" s="80"/>
      <c r="D132" s="80"/>
      <c r="E132" s="225" t="s">
        <v>16</v>
      </c>
      <c r="F132" s="80"/>
      <c r="G132" s="80"/>
      <c r="H132" s="65"/>
      <c r="I132" s="213" t="s">
        <v>37</v>
      </c>
      <c r="J132" s="213" t="str">
        <f>ENG!B56</f>
        <v>ENG-3.4.4</v>
      </c>
      <c r="K132" s="219" t="s">
        <v>1268</v>
      </c>
      <c r="L132" s="285" t="s">
        <v>15</v>
      </c>
      <c r="M132" s="250"/>
      <c r="N132" s="68"/>
    </row>
    <row r="133" spans="1:14" s="3" customFormat="1" x14ac:dyDescent="0.75">
      <c r="A133" s="68"/>
      <c r="B133" s="80"/>
      <c r="C133" s="80"/>
      <c r="D133" s="80"/>
      <c r="E133" s="225" t="s">
        <v>16</v>
      </c>
      <c r="F133" s="80"/>
      <c r="G133" s="80"/>
      <c r="H133" s="65"/>
      <c r="I133" s="213" t="s">
        <v>37</v>
      </c>
      <c r="J133" s="213" t="str">
        <f>ENG!B57</f>
        <v>ENG-3.4.5</v>
      </c>
      <c r="K133" s="219" t="s">
        <v>1269</v>
      </c>
      <c r="L133" s="285" t="s">
        <v>15</v>
      </c>
      <c r="M133" s="250"/>
      <c r="N133" s="68"/>
    </row>
    <row r="134" spans="1:14" s="3" customFormat="1" ht="25.25" thickBot="1" x14ac:dyDescent="0.9">
      <c r="A134" s="68"/>
      <c r="B134" s="80"/>
      <c r="C134" s="64"/>
      <c r="D134" s="64"/>
      <c r="E134" s="65" t="s">
        <v>16</v>
      </c>
      <c r="F134" s="64"/>
      <c r="G134" s="64"/>
      <c r="H134" s="65"/>
      <c r="I134" s="66" t="s">
        <v>37</v>
      </c>
      <c r="J134" s="212" t="str">
        <f>ENG!B58</f>
        <v>ENG-3.5.1</v>
      </c>
      <c r="K134" s="67" t="s">
        <v>273</v>
      </c>
      <c r="L134" s="285" t="s">
        <v>15</v>
      </c>
      <c r="M134" s="250"/>
      <c r="N134" s="68"/>
    </row>
    <row r="135" spans="1:14" s="3" customFormat="1" ht="25.25" thickTop="1" x14ac:dyDescent="0.75">
      <c r="A135" s="69" t="s">
        <v>446</v>
      </c>
      <c r="B135" s="70" t="s">
        <v>1290</v>
      </c>
      <c r="C135" s="77" t="s">
        <v>442</v>
      </c>
      <c r="D135" s="77"/>
      <c r="E135" s="76" t="s">
        <v>274</v>
      </c>
      <c r="F135" s="77" t="s">
        <v>36</v>
      </c>
      <c r="G135" s="77" t="s">
        <v>22</v>
      </c>
      <c r="H135" s="78"/>
      <c r="I135" s="77"/>
      <c r="J135" s="77"/>
      <c r="K135" s="76" t="s">
        <v>16</v>
      </c>
      <c r="L135" s="74"/>
      <c r="M135" s="74"/>
      <c r="N135" s="76"/>
    </row>
    <row r="136" spans="1:14" s="3" customFormat="1" ht="24.5" x14ac:dyDescent="0.75">
      <c r="A136" s="348"/>
      <c r="B136" s="363"/>
      <c r="C136" s="351" t="s">
        <v>463</v>
      </c>
      <c r="D136" s="351" t="str">
        <f>VTS!C5</f>
        <v>VTS-1.1.2</v>
      </c>
      <c r="E136" s="352" t="s">
        <v>275</v>
      </c>
      <c r="F136" s="351" t="s">
        <v>36</v>
      </c>
      <c r="G136" s="351" t="s">
        <v>8</v>
      </c>
      <c r="H136" s="355" t="s">
        <v>276</v>
      </c>
      <c r="I136" s="11" t="s">
        <v>277</v>
      </c>
      <c r="J136" s="11"/>
      <c r="K136" s="10" t="s">
        <v>278</v>
      </c>
      <c r="L136" s="291" t="s">
        <v>36</v>
      </c>
      <c r="M136" s="11"/>
      <c r="N136" s="10"/>
    </row>
    <row r="137" spans="1:14" s="3" customFormat="1" ht="24.5" x14ac:dyDescent="0.75">
      <c r="A137" s="348"/>
      <c r="B137" s="363"/>
      <c r="C137" s="351"/>
      <c r="D137" s="351"/>
      <c r="E137" s="352"/>
      <c r="F137" s="351"/>
      <c r="G137" s="351"/>
      <c r="H137" s="362"/>
      <c r="I137" s="11" t="s">
        <v>279</v>
      </c>
      <c r="J137" s="11"/>
      <c r="K137" s="10" t="s">
        <v>280</v>
      </c>
      <c r="L137" s="291" t="s">
        <v>36</v>
      </c>
      <c r="M137" s="11"/>
      <c r="N137" s="10"/>
    </row>
    <row r="138" spans="1:14" s="3" customFormat="1" ht="36.75" x14ac:dyDescent="0.75">
      <c r="A138" s="348"/>
      <c r="B138" s="363"/>
      <c r="C138" s="351"/>
      <c r="D138" s="351"/>
      <c r="E138" s="352"/>
      <c r="F138" s="351"/>
      <c r="G138" s="351"/>
      <c r="H138" s="362"/>
      <c r="I138" s="9" t="s">
        <v>37</v>
      </c>
      <c r="J138" s="9" t="str">
        <f>VTS!C6</f>
        <v>VTS-1.1.3</v>
      </c>
      <c r="K138" s="8" t="s">
        <v>281</v>
      </c>
      <c r="L138" s="212" t="s">
        <v>36</v>
      </c>
      <c r="M138" s="245" t="s">
        <v>276</v>
      </c>
      <c r="N138" s="10"/>
    </row>
    <row r="139" spans="1:14" s="3" customFormat="1" x14ac:dyDescent="0.75">
      <c r="A139" s="348"/>
      <c r="B139" s="363"/>
      <c r="C139" s="351"/>
      <c r="D139" s="351"/>
      <c r="E139" s="352"/>
      <c r="F139" s="351"/>
      <c r="G139" s="351"/>
      <c r="H139" s="362"/>
      <c r="I139" s="9" t="s">
        <v>37</v>
      </c>
      <c r="J139" s="9" t="str">
        <f>VTS!C39</f>
        <v>VTS-3.1.1</v>
      </c>
      <c r="K139" s="8" t="s">
        <v>283</v>
      </c>
      <c r="L139" s="212" t="s">
        <v>36</v>
      </c>
      <c r="M139" s="245" t="s">
        <v>276</v>
      </c>
      <c r="N139" s="10"/>
    </row>
    <row r="140" spans="1:14" s="3" customFormat="1" ht="24.5" x14ac:dyDescent="0.75">
      <c r="A140" s="10"/>
      <c r="B140" s="28"/>
      <c r="C140" s="26" t="s">
        <v>447</v>
      </c>
      <c r="D140" s="26"/>
      <c r="E140" s="10" t="s">
        <v>286</v>
      </c>
      <c r="F140" s="39" t="s">
        <v>36</v>
      </c>
      <c r="G140" s="26" t="s">
        <v>22</v>
      </c>
      <c r="H140" s="27"/>
      <c r="I140" s="26"/>
      <c r="J140" s="26"/>
      <c r="K140" s="10" t="s">
        <v>16</v>
      </c>
      <c r="L140" s="291"/>
      <c r="M140" s="11"/>
      <c r="N140" s="10"/>
    </row>
    <row r="141" spans="1:14" s="3" customFormat="1" ht="24.5" x14ac:dyDescent="0.75">
      <c r="A141" s="339"/>
      <c r="B141" s="368" t="s">
        <v>1291</v>
      </c>
      <c r="C141" s="351" t="s">
        <v>464</v>
      </c>
      <c r="D141" s="351" t="str">
        <f>VTS!C8</f>
        <v>VTS-1.2.1</v>
      </c>
      <c r="E141" s="352" t="s">
        <v>287</v>
      </c>
      <c r="F141" s="351" t="s">
        <v>36</v>
      </c>
      <c r="G141" s="351" t="s">
        <v>8</v>
      </c>
      <c r="H141" s="365" t="s">
        <v>288</v>
      </c>
      <c r="I141" s="11" t="s">
        <v>289</v>
      </c>
      <c r="J141" s="11"/>
      <c r="K141" s="10" t="s">
        <v>290</v>
      </c>
      <c r="L141" s="291" t="s">
        <v>36</v>
      </c>
      <c r="M141" s="11"/>
      <c r="N141" s="10"/>
    </row>
    <row r="142" spans="1:14" s="3" customFormat="1" ht="24.5" x14ac:dyDescent="0.75">
      <c r="A142" s="340"/>
      <c r="B142" s="369"/>
      <c r="C142" s="351"/>
      <c r="D142" s="351"/>
      <c r="E142" s="352"/>
      <c r="F142" s="351"/>
      <c r="G142" s="351"/>
      <c r="H142" s="366"/>
      <c r="I142" s="36" t="s">
        <v>291</v>
      </c>
      <c r="J142" s="9" t="str">
        <f>VTS!C9</f>
        <v>VTS-1.2.2</v>
      </c>
      <c r="K142" s="41" t="s">
        <v>292</v>
      </c>
      <c r="L142" s="212" t="s">
        <v>36</v>
      </c>
      <c r="M142" s="245" t="s">
        <v>276</v>
      </c>
      <c r="N142" s="38" t="s">
        <v>249</v>
      </c>
    </row>
    <row r="143" spans="1:14" s="3" customFormat="1" ht="24.5" x14ac:dyDescent="0.75">
      <c r="A143" s="340"/>
      <c r="B143" s="369"/>
      <c r="C143" s="351"/>
      <c r="D143" s="351"/>
      <c r="E143" s="352"/>
      <c r="F143" s="351"/>
      <c r="G143" s="351"/>
      <c r="H143" s="366"/>
      <c r="I143" s="11" t="s">
        <v>293</v>
      </c>
      <c r="J143" s="11"/>
      <c r="K143" s="10" t="s">
        <v>294</v>
      </c>
      <c r="L143" s="291" t="s">
        <v>36</v>
      </c>
      <c r="M143" s="11"/>
      <c r="N143" s="10"/>
    </row>
    <row r="144" spans="1:14" s="3" customFormat="1" x14ac:dyDescent="0.75">
      <c r="A144" s="340"/>
      <c r="B144" s="369"/>
      <c r="C144" s="351"/>
      <c r="D144" s="351"/>
      <c r="E144" s="352"/>
      <c r="F144" s="351"/>
      <c r="G144" s="351"/>
      <c r="H144" s="366"/>
      <c r="I144" s="212" t="s">
        <v>1311</v>
      </c>
      <c r="J144" s="259"/>
      <c r="K144" s="259" t="s">
        <v>1312</v>
      </c>
      <c r="L144" s="212" t="s">
        <v>36</v>
      </c>
      <c r="M144" s="265" t="s">
        <v>285</v>
      </c>
      <c r="N144" s="255" t="s">
        <v>1313</v>
      </c>
    </row>
    <row r="145" spans="1:14" s="3" customFormat="1" ht="36.75" x14ac:dyDescent="0.75">
      <c r="A145" s="341"/>
      <c r="B145" s="370"/>
      <c r="C145" s="351"/>
      <c r="D145" s="351"/>
      <c r="E145" s="352"/>
      <c r="F145" s="351"/>
      <c r="G145" s="351"/>
      <c r="H145" s="367"/>
      <c r="I145" s="9" t="s">
        <v>37</v>
      </c>
      <c r="J145" s="9" t="str">
        <f>VTS!C10</f>
        <v>VTS-1.2.3</v>
      </c>
      <c r="K145" s="8" t="s">
        <v>295</v>
      </c>
      <c r="L145" s="212" t="s">
        <v>36</v>
      </c>
      <c r="M145" s="250"/>
      <c r="N145" s="10"/>
    </row>
    <row r="146" spans="1:14" s="3" customFormat="1" x14ac:dyDescent="0.75">
      <c r="A146" s="16"/>
      <c r="B146" s="267"/>
      <c r="C146" s="32"/>
      <c r="D146" s="26"/>
      <c r="E146" s="16" t="s">
        <v>16</v>
      </c>
      <c r="F146" s="39"/>
      <c r="G146" s="32"/>
      <c r="H146" s="32"/>
      <c r="I146" s="9" t="s">
        <v>296</v>
      </c>
      <c r="J146" s="9" t="str">
        <f>VTS!C41</f>
        <v>VTS-3.2.2</v>
      </c>
      <c r="K146" s="8" t="s">
        <v>297</v>
      </c>
      <c r="L146" s="212" t="s">
        <v>36</v>
      </c>
      <c r="M146" s="265" t="s">
        <v>285</v>
      </c>
      <c r="N146" s="287" t="s">
        <v>1313</v>
      </c>
    </row>
    <row r="147" spans="1:14" s="3" customFormat="1" ht="36.75" x14ac:dyDescent="0.75">
      <c r="A147" s="16"/>
      <c r="B147" s="267"/>
      <c r="C147" s="32"/>
      <c r="D147" s="26"/>
      <c r="E147" s="16" t="s">
        <v>16</v>
      </c>
      <c r="F147" s="39"/>
      <c r="G147" s="32"/>
      <c r="H147" s="32"/>
      <c r="I147" s="11" t="s">
        <v>298</v>
      </c>
      <c r="J147" s="11"/>
      <c r="K147" s="10" t="s">
        <v>299</v>
      </c>
      <c r="L147" s="291" t="s">
        <v>36</v>
      </c>
      <c r="M147" s="11"/>
      <c r="N147" s="10"/>
    </row>
    <row r="148" spans="1:14" s="3" customFormat="1" ht="24.5" x14ac:dyDescent="0.75">
      <c r="A148" s="16"/>
      <c r="B148" s="267"/>
      <c r="C148" s="32"/>
      <c r="D148" s="26"/>
      <c r="E148" s="16" t="s">
        <v>16</v>
      </c>
      <c r="F148" s="39"/>
      <c r="G148" s="32"/>
      <c r="H148" s="32"/>
      <c r="I148" s="9" t="s">
        <v>37</v>
      </c>
      <c r="J148" s="9"/>
      <c r="K148" s="8" t="s">
        <v>300</v>
      </c>
      <c r="L148" s="212" t="s">
        <v>36</v>
      </c>
      <c r="M148" s="250"/>
      <c r="N148" s="10" t="s">
        <v>301</v>
      </c>
    </row>
    <row r="149" spans="1:14" s="3" customFormat="1" ht="36.75" x14ac:dyDescent="0.75">
      <c r="A149" s="16"/>
      <c r="B149" s="267"/>
      <c r="C149" s="32"/>
      <c r="D149" s="26"/>
      <c r="E149" s="16" t="s">
        <v>16</v>
      </c>
      <c r="F149" s="39"/>
      <c r="G149" s="32"/>
      <c r="H149" s="32"/>
      <c r="I149" s="9" t="s">
        <v>37</v>
      </c>
      <c r="J149" s="9" t="str">
        <f>VTS!C12</f>
        <v>VTS-1.2.5</v>
      </c>
      <c r="K149" s="8" t="s">
        <v>1251</v>
      </c>
      <c r="L149" s="212" t="s">
        <v>36</v>
      </c>
      <c r="M149" s="245" t="s">
        <v>276</v>
      </c>
      <c r="N149" s="10"/>
    </row>
    <row r="150" spans="1:14" s="3" customFormat="1" x14ac:dyDescent="0.75">
      <c r="A150" s="16"/>
      <c r="B150" s="267"/>
      <c r="C150" s="32"/>
      <c r="D150" s="26"/>
      <c r="E150" s="16" t="s">
        <v>16</v>
      </c>
      <c r="F150" s="39"/>
      <c r="G150" s="32"/>
      <c r="H150" s="32"/>
      <c r="I150" s="9" t="s">
        <v>37</v>
      </c>
      <c r="J150" s="9" t="str">
        <f>VTS!C13</f>
        <v>VTS-1.2.6</v>
      </c>
      <c r="K150" s="8" t="s">
        <v>302</v>
      </c>
      <c r="L150" s="212" t="s">
        <v>36</v>
      </c>
      <c r="M150" s="245" t="s">
        <v>276</v>
      </c>
      <c r="N150" s="10"/>
    </row>
    <row r="151" spans="1:14" s="3" customFormat="1" ht="24.5" x14ac:dyDescent="0.75">
      <c r="A151" s="16"/>
      <c r="B151" s="267"/>
      <c r="C151" s="32"/>
      <c r="D151" s="26"/>
      <c r="E151" s="16" t="s">
        <v>16</v>
      </c>
      <c r="F151" s="39"/>
      <c r="G151" s="32"/>
      <c r="H151" s="32"/>
      <c r="I151" s="9" t="s">
        <v>37</v>
      </c>
      <c r="J151" s="9" t="str">
        <f>VTS!C14</f>
        <v>VTS-1.2.7</v>
      </c>
      <c r="K151" s="8" t="s">
        <v>303</v>
      </c>
      <c r="L151" s="212" t="s">
        <v>36</v>
      </c>
      <c r="M151" s="245" t="s">
        <v>276</v>
      </c>
      <c r="N151" s="10"/>
    </row>
    <row r="152" spans="1:14" s="3" customFormat="1" x14ac:dyDescent="0.75">
      <c r="A152" s="16"/>
      <c r="B152" s="267"/>
      <c r="C152" s="32"/>
      <c r="D152" s="26"/>
      <c r="E152" s="16" t="s">
        <v>16</v>
      </c>
      <c r="F152" s="39"/>
      <c r="G152" s="32"/>
      <c r="H152" s="32"/>
      <c r="I152" s="9" t="s">
        <v>37</v>
      </c>
      <c r="J152" s="9" t="str">
        <f>VTS!C40</f>
        <v>VTS-3.2.1</v>
      </c>
      <c r="K152" s="8" t="s">
        <v>304</v>
      </c>
      <c r="L152" s="212" t="s">
        <v>36</v>
      </c>
      <c r="M152" s="250"/>
      <c r="N152" s="10"/>
    </row>
    <row r="153" spans="1:14" s="3" customFormat="1" ht="36.75" x14ac:dyDescent="0.75">
      <c r="A153" s="10"/>
      <c r="B153" s="6" t="s">
        <v>1292</v>
      </c>
      <c r="C153" s="26" t="s">
        <v>462</v>
      </c>
      <c r="D153" s="26"/>
      <c r="E153" s="10" t="s">
        <v>305</v>
      </c>
      <c r="F153" s="39" t="s">
        <v>36</v>
      </c>
      <c r="G153" s="26" t="s">
        <v>306</v>
      </c>
      <c r="H153" s="27"/>
      <c r="I153" s="26"/>
      <c r="J153" s="26"/>
      <c r="K153" s="10" t="s">
        <v>16</v>
      </c>
      <c r="L153" s="291"/>
      <c r="M153" s="11"/>
      <c r="N153" s="10"/>
    </row>
    <row r="154" spans="1:14" s="3" customFormat="1" ht="24.5" x14ac:dyDescent="0.75">
      <c r="A154" s="10"/>
      <c r="B154" s="28"/>
      <c r="C154" s="11" t="s">
        <v>307</v>
      </c>
      <c r="D154" s="11"/>
      <c r="E154" s="10" t="s">
        <v>308</v>
      </c>
      <c r="F154" s="39" t="s">
        <v>36</v>
      </c>
      <c r="G154" s="26" t="s">
        <v>306</v>
      </c>
      <c r="H154" s="27"/>
      <c r="I154" s="7" t="s">
        <v>37</v>
      </c>
      <c r="J154" s="7" t="str">
        <f>VTS!C27</f>
        <v>VTS-2.1.1.</v>
      </c>
      <c r="K154" s="8" t="s">
        <v>309</v>
      </c>
      <c r="L154" s="212" t="s">
        <v>36</v>
      </c>
      <c r="M154" s="250"/>
      <c r="N154" s="10"/>
    </row>
    <row r="155" spans="1:14" s="3" customFormat="1" x14ac:dyDescent="0.75">
      <c r="A155" s="348"/>
      <c r="B155" s="364" t="s">
        <v>1293</v>
      </c>
      <c r="C155" s="354" t="s">
        <v>311</v>
      </c>
      <c r="D155" s="354"/>
      <c r="E155" s="348" t="s">
        <v>312</v>
      </c>
      <c r="F155" s="349" t="s">
        <v>36</v>
      </c>
      <c r="G155" s="349" t="s">
        <v>306</v>
      </c>
      <c r="H155" s="350"/>
      <c r="I155" s="11" t="s">
        <v>313</v>
      </c>
      <c r="J155" s="11"/>
      <c r="K155" s="10" t="s">
        <v>314</v>
      </c>
      <c r="L155" s="291" t="s">
        <v>36</v>
      </c>
      <c r="M155" s="11"/>
      <c r="N155" s="10"/>
    </row>
    <row r="156" spans="1:14" s="3" customFormat="1" ht="24.5" x14ac:dyDescent="0.75">
      <c r="A156" s="348"/>
      <c r="B156" s="364"/>
      <c r="C156" s="354"/>
      <c r="D156" s="354"/>
      <c r="E156" s="348"/>
      <c r="F156" s="349"/>
      <c r="G156" s="349"/>
      <c r="H156" s="350"/>
      <c r="I156" s="9" t="s">
        <v>37</v>
      </c>
      <c r="J156" s="9" t="str">
        <f>VTS!C16</f>
        <v>VTS-1.3.1</v>
      </c>
      <c r="K156" s="295" t="s">
        <v>1334</v>
      </c>
      <c r="L156" s="212" t="s">
        <v>36</v>
      </c>
      <c r="M156" s="250"/>
      <c r="N156" s="10"/>
    </row>
    <row r="157" spans="1:14" s="3" customFormat="1" ht="36.75" x14ac:dyDescent="0.75">
      <c r="A157" s="10"/>
      <c r="B157" s="28"/>
      <c r="C157" s="7" t="s">
        <v>586</v>
      </c>
      <c r="D157" s="7" t="str">
        <f>VTS!C17</f>
        <v>VTS-1.3.2</v>
      </c>
      <c r="E157" s="8" t="s">
        <v>315</v>
      </c>
      <c r="F157" s="37" t="s">
        <v>36</v>
      </c>
      <c r="G157" s="7" t="s">
        <v>306</v>
      </c>
      <c r="H157" s="245" t="s">
        <v>276</v>
      </c>
      <c r="I157" s="7" t="s">
        <v>37</v>
      </c>
      <c r="J157" s="7" t="str">
        <f>VTS!C32</f>
        <v>VTS-2.3.1</v>
      </c>
      <c r="K157" s="8" t="s">
        <v>316</v>
      </c>
      <c r="L157" s="212" t="s">
        <v>36</v>
      </c>
      <c r="M157" s="250"/>
      <c r="N157" s="10"/>
    </row>
    <row r="158" spans="1:14" s="3" customFormat="1" ht="36.75" x14ac:dyDescent="0.75">
      <c r="A158" s="348"/>
      <c r="B158" s="364" t="s">
        <v>1294</v>
      </c>
      <c r="C158" s="321" t="s">
        <v>448</v>
      </c>
      <c r="D158" s="321" t="str">
        <f>VTS!C29</f>
        <v>VTS-2.2.1</v>
      </c>
      <c r="E158" s="352" t="s">
        <v>317</v>
      </c>
      <c r="F158" s="351" t="s">
        <v>36</v>
      </c>
      <c r="G158" s="351" t="s">
        <v>306</v>
      </c>
      <c r="H158" s="355" t="s">
        <v>276</v>
      </c>
      <c r="I158" s="9" t="s">
        <v>318</v>
      </c>
      <c r="J158" s="9" t="str">
        <f>VTS!C30</f>
        <v>VTS-2.2.2</v>
      </c>
      <c r="K158" s="8" t="s">
        <v>319</v>
      </c>
      <c r="L158" s="212" t="s">
        <v>36</v>
      </c>
      <c r="M158" s="250"/>
      <c r="N158" s="10" t="s">
        <v>249</v>
      </c>
    </row>
    <row r="159" spans="1:14" s="3" customFormat="1" ht="15" customHeight="1" x14ac:dyDescent="0.75">
      <c r="A159" s="348"/>
      <c r="B159" s="364"/>
      <c r="C159" s="323"/>
      <c r="D159" s="323"/>
      <c r="E159" s="352"/>
      <c r="F159" s="351"/>
      <c r="G159" s="351"/>
      <c r="H159" s="356"/>
      <c r="I159" s="9" t="s">
        <v>37</v>
      </c>
      <c r="J159" s="9" t="str">
        <f>VTS!C31</f>
        <v>VTS-2.2.3</v>
      </c>
      <c r="K159" s="8" t="s">
        <v>320</v>
      </c>
      <c r="L159" s="212" t="s">
        <v>36</v>
      </c>
      <c r="M159" s="250"/>
      <c r="N159" s="10" t="s">
        <v>282</v>
      </c>
    </row>
    <row r="160" spans="1:14" s="3" customFormat="1" ht="24.5" x14ac:dyDescent="0.75">
      <c r="A160" s="10"/>
      <c r="B160" s="6" t="s">
        <v>1295</v>
      </c>
      <c r="C160" s="349" t="s">
        <v>321</v>
      </c>
      <c r="D160" s="342"/>
      <c r="E160" s="348" t="s">
        <v>322</v>
      </c>
      <c r="F160" s="349" t="s">
        <v>36</v>
      </c>
      <c r="G160" s="349" t="s">
        <v>306</v>
      </c>
      <c r="H160" s="350"/>
      <c r="I160" s="11" t="s">
        <v>323</v>
      </c>
      <c r="J160" s="11"/>
      <c r="K160" s="10" t="s">
        <v>324</v>
      </c>
      <c r="L160" s="291" t="s">
        <v>36</v>
      </c>
      <c r="M160" s="11"/>
      <c r="N160" s="10"/>
    </row>
    <row r="161" spans="1:14" s="3" customFormat="1" ht="36.75" x14ac:dyDescent="0.75">
      <c r="A161" s="10"/>
      <c r="B161" s="28"/>
      <c r="C161" s="349"/>
      <c r="D161" s="344"/>
      <c r="E161" s="348"/>
      <c r="F161" s="349"/>
      <c r="G161" s="349"/>
      <c r="H161" s="350"/>
      <c r="I161" s="11" t="s">
        <v>325</v>
      </c>
      <c r="J161" s="11"/>
      <c r="K161" s="10" t="s">
        <v>326</v>
      </c>
      <c r="L161" s="291" t="s">
        <v>36</v>
      </c>
      <c r="M161" s="11"/>
      <c r="N161" s="10"/>
    </row>
    <row r="162" spans="1:14" s="3" customFormat="1" ht="24.5" x14ac:dyDescent="0.75">
      <c r="A162" s="10"/>
      <c r="B162" s="6" t="s">
        <v>1296</v>
      </c>
      <c r="C162" s="26"/>
      <c r="D162" s="26"/>
      <c r="E162" s="10" t="s">
        <v>16</v>
      </c>
      <c r="F162" s="39"/>
      <c r="G162" s="26"/>
      <c r="H162" s="27"/>
      <c r="I162" s="11" t="s">
        <v>327</v>
      </c>
      <c r="J162" s="11"/>
      <c r="K162" s="10" t="s">
        <v>328</v>
      </c>
      <c r="L162" s="291" t="s">
        <v>36</v>
      </c>
      <c r="M162" s="11"/>
      <c r="N162" s="10"/>
    </row>
    <row r="163" spans="1:14" s="3" customFormat="1" ht="24.5" x14ac:dyDescent="0.75">
      <c r="A163" s="10"/>
      <c r="B163" s="28"/>
      <c r="C163" s="26"/>
      <c r="D163" s="26"/>
      <c r="E163" s="10" t="s">
        <v>16</v>
      </c>
      <c r="F163" s="39"/>
      <c r="G163" s="26"/>
      <c r="H163" s="27"/>
      <c r="I163" s="11" t="s">
        <v>329</v>
      </c>
      <c r="J163" s="11"/>
      <c r="K163" s="10" t="s">
        <v>330</v>
      </c>
      <c r="L163" s="291" t="s">
        <v>36</v>
      </c>
      <c r="M163" s="11"/>
      <c r="N163" s="10"/>
    </row>
    <row r="164" spans="1:14" s="3" customFormat="1" ht="24.5" x14ac:dyDescent="0.75">
      <c r="A164" s="10"/>
      <c r="B164" s="28"/>
      <c r="C164" s="26"/>
      <c r="D164" s="26"/>
      <c r="E164" s="10" t="s">
        <v>16</v>
      </c>
      <c r="F164" s="39"/>
      <c r="G164" s="26"/>
      <c r="H164" s="27"/>
      <c r="I164" s="9" t="s">
        <v>37</v>
      </c>
      <c r="J164" s="9" t="str">
        <f>VTS!C46</f>
        <v>VTS-3.5.1</v>
      </c>
      <c r="K164" s="8" t="s">
        <v>331</v>
      </c>
      <c r="L164" s="212" t="s">
        <v>36</v>
      </c>
      <c r="M164" s="250"/>
      <c r="N164" s="10"/>
    </row>
    <row r="165" spans="1:14" s="3" customFormat="1" ht="49" x14ac:dyDescent="0.75">
      <c r="A165" s="255"/>
      <c r="B165" s="261"/>
      <c r="C165" s="256"/>
      <c r="D165" s="256"/>
      <c r="E165" s="255" t="s">
        <v>16</v>
      </c>
      <c r="F165" s="256"/>
      <c r="G165" s="256"/>
      <c r="H165" s="257"/>
      <c r="I165" s="212" t="s">
        <v>1314</v>
      </c>
      <c r="J165" s="212" t="str">
        <f>VTS!C33</f>
        <v>VTS-2.3.2</v>
      </c>
      <c r="K165" s="290" t="s">
        <v>1335</v>
      </c>
      <c r="L165" s="212" t="s">
        <v>36</v>
      </c>
      <c r="M165" s="265" t="s">
        <v>285</v>
      </c>
      <c r="N165" s="287" t="s">
        <v>284</v>
      </c>
    </row>
    <row r="166" spans="1:14" s="3" customFormat="1" ht="36.75" x14ac:dyDescent="0.75">
      <c r="A166" s="10"/>
      <c r="B166" s="28"/>
      <c r="C166" s="26"/>
      <c r="D166" s="26"/>
      <c r="E166" s="10" t="s">
        <v>16</v>
      </c>
      <c r="F166" s="39"/>
      <c r="G166" s="26"/>
      <c r="H166" s="27"/>
      <c r="I166" s="11" t="s">
        <v>332</v>
      </c>
      <c r="J166" s="11"/>
      <c r="K166" s="10" t="s">
        <v>333</v>
      </c>
      <c r="L166" s="291" t="s">
        <v>36</v>
      </c>
      <c r="M166" s="11"/>
      <c r="N166" s="10"/>
    </row>
    <row r="167" spans="1:14" s="3" customFormat="1" ht="49" x14ac:dyDescent="0.75">
      <c r="A167" s="5" t="s">
        <v>443</v>
      </c>
      <c r="B167" s="6" t="s">
        <v>1297</v>
      </c>
      <c r="C167" s="243" t="s">
        <v>444</v>
      </c>
      <c r="D167" s="243"/>
      <c r="E167" s="221" t="s">
        <v>334</v>
      </c>
      <c r="F167" s="243" t="s">
        <v>15</v>
      </c>
      <c r="G167" s="243" t="s">
        <v>306</v>
      </c>
      <c r="H167" s="252"/>
      <c r="I167" s="9" t="s">
        <v>335</v>
      </c>
      <c r="J167" s="9" t="str">
        <f>ARM!B31</f>
        <v>ARM-3.1.1</v>
      </c>
      <c r="K167" s="8" t="s">
        <v>336</v>
      </c>
      <c r="L167" s="212" t="s">
        <v>11</v>
      </c>
      <c r="M167" s="250"/>
      <c r="N167" s="10" t="s">
        <v>445</v>
      </c>
    </row>
    <row r="168" spans="1:14" s="3" customFormat="1" ht="49" x14ac:dyDescent="0.75">
      <c r="A168" s="348"/>
      <c r="B168" s="363"/>
      <c r="C168" s="321" t="s">
        <v>449</v>
      </c>
      <c r="D168" s="321" t="str">
        <f>VTS!C42</f>
        <v>VTS-3.3.1</v>
      </c>
      <c r="E168" s="352" t="s">
        <v>337</v>
      </c>
      <c r="F168" s="351" t="s">
        <v>36</v>
      </c>
      <c r="G168" s="351" t="s">
        <v>306</v>
      </c>
      <c r="H168" s="327"/>
      <c r="I168" s="9" t="s">
        <v>338</v>
      </c>
      <c r="J168" s="9" t="str">
        <f>VTS!C43</f>
        <v>VTS-3.3.2</v>
      </c>
      <c r="K168" s="8" t="s">
        <v>339</v>
      </c>
      <c r="L168" s="212" t="s">
        <v>36</v>
      </c>
      <c r="M168" s="245" t="s">
        <v>276</v>
      </c>
      <c r="N168" s="10" t="s">
        <v>473</v>
      </c>
    </row>
    <row r="169" spans="1:14" s="3" customFormat="1" x14ac:dyDescent="0.75">
      <c r="A169" s="348"/>
      <c r="B169" s="363"/>
      <c r="C169" s="322"/>
      <c r="D169" s="322"/>
      <c r="E169" s="352"/>
      <c r="F169" s="351"/>
      <c r="G169" s="351"/>
      <c r="H169" s="328"/>
      <c r="I169" s="9" t="s">
        <v>37</v>
      </c>
      <c r="J169" s="9" t="str">
        <f>VTS!C44</f>
        <v>VTS-3.3.3</v>
      </c>
      <c r="K169" s="8" t="s">
        <v>340</v>
      </c>
      <c r="L169" s="212" t="s">
        <v>36</v>
      </c>
      <c r="M169" s="245" t="s">
        <v>276</v>
      </c>
      <c r="N169" s="10"/>
    </row>
    <row r="170" spans="1:14" s="3" customFormat="1" x14ac:dyDescent="0.75">
      <c r="A170" s="348"/>
      <c r="B170" s="363"/>
      <c r="C170" s="322"/>
      <c r="D170" s="322"/>
      <c r="E170" s="352"/>
      <c r="F170" s="351"/>
      <c r="G170" s="351"/>
      <c r="H170" s="328"/>
      <c r="I170" s="11" t="s">
        <v>341</v>
      </c>
      <c r="J170" s="11"/>
      <c r="K170" s="10" t="s">
        <v>342</v>
      </c>
      <c r="L170" s="291" t="s">
        <v>36</v>
      </c>
      <c r="M170" s="11"/>
      <c r="N170" s="10"/>
    </row>
    <row r="171" spans="1:14" s="3" customFormat="1" x14ac:dyDescent="0.75">
      <c r="A171" s="348"/>
      <c r="B171" s="363"/>
      <c r="C171" s="323"/>
      <c r="D171" s="323"/>
      <c r="E171" s="352"/>
      <c r="F171" s="351"/>
      <c r="G171" s="351"/>
      <c r="H171" s="329"/>
      <c r="I171" s="11" t="s">
        <v>343</v>
      </c>
      <c r="J171" s="11"/>
      <c r="K171" s="10" t="s">
        <v>344</v>
      </c>
      <c r="L171" s="291" t="s">
        <v>36</v>
      </c>
      <c r="M171" s="11"/>
      <c r="N171" s="10"/>
    </row>
    <row r="172" spans="1:14" s="3" customFormat="1" ht="24.5" x14ac:dyDescent="0.75">
      <c r="A172" s="10"/>
      <c r="B172" s="6" t="s">
        <v>1298</v>
      </c>
      <c r="C172" s="26"/>
      <c r="D172" s="26"/>
      <c r="E172" s="10" t="s">
        <v>16</v>
      </c>
      <c r="F172" s="39"/>
      <c r="G172" s="26"/>
      <c r="H172" s="27"/>
      <c r="I172" s="11"/>
      <c r="J172" s="11"/>
      <c r="K172" s="10" t="s">
        <v>16</v>
      </c>
      <c r="L172" s="291"/>
      <c r="M172" s="11"/>
      <c r="N172" s="10"/>
    </row>
    <row r="173" spans="1:14" s="3" customFormat="1" ht="24.5" x14ac:dyDescent="0.75">
      <c r="A173" s="225"/>
      <c r="B173" s="232" t="s">
        <v>1300</v>
      </c>
      <c r="C173" s="227"/>
      <c r="D173" s="227"/>
      <c r="E173" s="225" t="s">
        <v>16</v>
      </c>
      <c r="F173" s="227"/>
      <c r="G173" s="227"/>
      <c r="H173" s="224"/>
      <c r="I173" s="228"/>
      <c r="J173" s="228"/>
      <c r="K173" s="225" t="s">
        <v>16</v>
      </c>
      <c r="L173" s="291"/>
      <c r="M173" s="228"/>
      <c r="N173" s="225"/>
    </row>
    <row r="174" spans="1:14" s="3" customFormat="1" ht="24.5" x14ac:dyDescent="0.75">
      <c r="A174" s="10"/>
      <c r="B174" s="6" t="s">
        <v>1301</v>
      </c>
      <c r="C174" s="26"/>
      <c r="D174" s="26"/>
      <c r="E174" s="10" t="s">
        <v>16</v>
      </c>
      <c r="F174" s="39"/>
      <c r="G174" s="26"/>
      <c r="H174" s="27"/>
      <c r="I174" s="11"/>
      <c r="J174" s="11"/>
      <c r="K174" s="10" t="s">
        <v>16</v>
      </c>
      <c r="L174" s="291"/>
      <c r="M174" s="11"/>
      <c r="N174" s="10"/>
    </row>
    <row r="175" spans="1:14" s="3" customFormat="1" ht="24.5" x14ac:dyDescent="0.75">
      <c r="A175" s="348"/>
      <c r="B175" s="364" t="s">
        <v>1302</v>
      </c>
      <c r="C175" s="342" t="s">
        <v>450</v>
      </c>
      <c r="D175" s="342"/>
      <c r="E175" s="348" t="s">
        <v>346</v>
      </c>
      <c r="F175" s="349" t="s">
        <v>11</v>
      </c>
      <c r="G175" s="349" t="s">
        <v>306</v>
      </c>
      <c r="H175" s="350"/>
      <c r="I175" s="11" t="s">
        <v>347</v>
      </c>
      <c r="J175" s="11"/>
      <c r="K175" s="10" t="s">
        <v>348</v>
      </c>
      <c r="L175" s="291" t="s">
        <v>15</v>
      </c>
      <c r="M175" s="11"/>
      <c r="N175" s="10"/>
    </row>
    <row r="176" spans="1:14" s="3" customFormat="1" ht="24.5" x14ac:dyDescent="0.75">
      <c r="A176" s="348"/>
      <c r="B176" s="364"/>
      <c r="C176" s="344"/>
      <c r="D176" s="344"/>
      <c r="E176" s="348"/>
      <c r="F176" s="349"/>
      <c r="G176" s="349"/>
      <c r="H176" s="350"/>
      <c r="I176" s="9" t="s">
        <v>349</v>
      </c>
      <c r="J176" s="9" t="str">
        <f>VTS!C45</f>
        <v>VTS-3.4.1</v>
      </c>
      <c r="K176" s="8" t="s">
        <v>350</v>
      </c>
      <c r="L176" s="212" t="s">
        <v>36</v>
      </c>
      <c r="M176" s="245" t="s">
        <v>276</v>
      </c>
      <c r="N176" s="10"/>
    </row>
    <row r="177" spans="1:14" s="3" customFormat="1" ht="110.25" x14ac:dyDescent="0.75">
      <c r="A177" s="5" t="s">
        <v>451</v>
      </c>
      <c r="B177" s="6" t="s">
        <v>1299</v>
      </c>
      <c r="C177" s="7" t="s">
        <v>586</v>
      </c>
      <c r="D177" s="7" t="s">
        <v>585</v>
      </c>
      <c r="E177" s="8" t="s">
        <v>577</v>
      </c>
      <c r="F177" s="46" t="s">
        <v>32</v>
      </c>
      <c r="G177" s="29"/>
      <c r="H177" s="250"/>
      <c r="I177" s="103" t="s">
        <v>351</v>
      </c>
      <c r="J177" s="11"/>
      <c r="K177" s="21" t="s">
        <v>352</v>
      </c>
      <c r="L177" s="291" t="s">
        <v>32</v>
      </c>
      <c r="M177" s="20"/>
      <c r="N177" s="21" t="s">
        <v>353</v>
      </c>
    </row>
    <row r="178" spans="1:14" s="3" customFormat="1" x14ac:dyDescent="0.75">
      <c r="A178" s="10"/>
      <c r="B178" s="13"/>
      <c r="C178" s="26"/>
      <c r="D178" s="26"/>
      <c r="E178" s="10" t="s">
        <v>16</v>
      </c>
      <c r="F178" s="39"/>
      <c r="G178" s="26"/>
      <c r="H178" s="27"/>
      <c r="I178" s="9" t="s">
        <v>37</v>
      </c>
      <c r="J178" s="9" t="str">
        <f>ENG!B26</f>
        <v>ENG-2.3.3</v>
      </c>
      <c r="K178" s="8" t="s">
        <v>354</v>
      </c>
      <c r="L178" s="212" t="s">
        <v>15</v>
      </c>
      <c r="M178" s="250"/>
      <c r="N178" s="10"/>
    </row>
    <row r="179" spans="1:14" s="3" customFormat="1" ht="36.75" x14ac:dyDescent="0.75">
      <c r="A179" s="339"/>
      <c r="B179" s="388"/>
      <c r="C179" s="321" t="s">
        <v>452</v>
      </c>
      <c r="D179" s="321" t="str">
        <f>ENAV!B20</f>
        <v>ENAV-19</v>
      </c>
      <c r="E179" s="332" t="s">
        <v>355</v>
      </c>
      <c r="F179" s="359" t="s">
        <v>1272</v>
      </c>
      <c r="G179" s="321" t="s">
        <v>356</v>
      </c>
      <c r="H179" s="355" t="s">
        <v>276</v>
      </c>
      <c r="I179" s="9" t="s">
        <v>357</v>
      </c>
      <c r="J179" s="9" t="str">
        <f>ENAV!B21</f>
        <v>ENAV-20</v>
      </c>
      <c r="K179" s="8" t="s">
        <v>358</v>
      </c>
      <c r="L179" s="212" t="s">
        <v>1272</v>
      </c>
      <c r="M179" s="245" t="s">
        <v>276</v>
      </c>
      <c r="N179" s="10" t="s">
        <v>108</v>
      </c>
    </row>
    <row r="180" spans="1:14" s="3" customFormat="1" ht="36.75" x14ac:dyDescent="0.75">
      <c r="A180" s="340"/>
      <c r="B180" s="389"/>
      <c r="C180" s="322"/>
      <c r="D180" s="322"/>
      <c r="E180" s="358"/>
      <c r="F180" s="360"/>
      <c r="G180" s="322"/>
      <c r="H180" s="362"/>
      <c r="I180" s="9" t="s">
        <v>359</v>
      </c>
      <c r="J180" s="233" t="str">
        <f>ENAV!B10</f>
        <v>ENAV-9</v>
      </c>
      <c r="K180" s="8" t="s">
        <v>360</v>
      </c>
      <c r="L180" s="212" t="s">
        <v>1272</v>
      </c>
      <c r="M180" s="245" t="s">
        <v>276</v>
      </c>
      <c r="N180" s="10" t="s">
        <v>108</v>
      </c>
    </row>
    <row r="181" spans="1:14" s="3" customFormat="1" ht="24.5" x14ac:dyDescent="0.75">
      <c r="A181" s="341"/>
      <c r="B181" s="390"/>
      <c r="C181" s="323"/>
      <c r="D181" s="323"/>
      <c r="E181" s="333"/>
      <c r="F181" s="361"/>
      <c r="G181" s="323"/>
      <c r="H181" s="356"/>
      <c r="I181" s="104" t="s">
        <v>37</v>
      </c>
      <c r="J181" s="104" t="str">
        <f>ENAV!B15</f>
        <v>ENAV-14</v>
      </c>
      <c r="K181" s="102" t="s">
        <v>582</v>
      </c>
      <c r="L181" s="212" t="s">
        <v>32</v>
      </c>
      <c r="M181" s="250"/>
      <c r="N181" s="101"/>
    </row>
    <row r="182" spans="1:14" s="3" customFormat="1" ht="36.75" x14ac:dyDescent="0.75">
      <c r="A182" s="10"/>
      <c r="B182" s="13"/>
      <c r="C182" s="243" t="s">
        <v>453</v>
      </c>
      <c r="D182" s="243"/>
      <c r="E182" s="221" t="s">
        <v>361</v>
      </c>
      <c r="F182" s="254" t="s">
        <v>32</v>
      </c>
      <c r="G182" s="243" t="s">
        <v>356</v>
      </c>
      <c r="H182" s="252"/>
      <c r="I182" s="220" t="s">
        <v>37</v>
      </c>
      <c r="J182" s="220"/>
      <c r="K182" s="221" t="s">
        <v>362</v>
      </c>
      <c r="L182" s="220" t="s">
        <v>32</v>
      </c>
      <c r="M182" s="220"/>
      <c r="N182" s="10" t="s">
        <v>108</v>
      </c>
    </row>
    <row r="183" spans="1:14" s="3" customFormat="1" ht="24.5" x14ac:dyDescent="0.75">
      <c r="A183" s="10"/>
      <c r="B183" s="13"/>
      <c r="C183" s="9" t="s">
        <v>586</v>
      </c>
      <c r="D183" s="9" t="str">
        <f>ENAV!B40</f>
        <v>ENAV-39</v>
      </c>
      <c r="E183" s="8" t="s">
        <v>363</v>
      </c>
      <c r="F183" s="46" t="s">
        <v>32</v>
      </c>
      <c r="G183" s="7" t="s">
        <v>364</v>
      </c>
      <c r="H183" s="245" t="s">
        <v>276</v>
      </c>
      <c r="I183" s="9" t="s">
        <v>37</v>
      </c>
      <c r="J183" s="9" t="str">
        <f>ENAV!B61</f>
        <v>ENAV-60</v>
      </c>
      <c r="K183" s="8" t="s">
        <v>365</v>
      </c>
      <c r="L183" s="212" t="s">
        <v>32</v>
      </c>
      <c r="M183" s="245" t="s">
        <v>276</v>
      </c>
      <c r="N183" s="10" t="s">
        <v>1247</v>
      </c>
    </row>
    <row r="184" spans="1:14" s="3" customFormat="1" ht="49" x14ac:dyDescent="0.75">
      <c r="A184" s="10"/>
      <c r="B184" s="13"/>
      <c r="C184" s="9" t="s">
        <v>37</v>
      </c>
      <c r="D184" s="9" t="str">
        <f>ENAV!B28</f>
        <v>ENAV-27</v>
      </c>
      <c r="E184" s="8" t="s">
        <v>366</v>
      </c>
      <c r="F184" s="37" t="s">
        <v>461</v>
      </c>
      <c r="G184" s="7" t="s">
        <v>356</v>
      </c>
      <c r="H184" s="245" t="s">
        <v>276</v>
      </c>
      <c r="I184" s="9" t="s">
        <v>37</v>
      </c>
      <c r="J184" s="9"/>
      <c r="K184" s="8" t="s">
        <v>367</v>
      </c>
      <c r="L184" s="289" t="s">
        <v>461</v>
      </c>
      <c r="M184" s="245" t="s">
        <v>276</v>
      </c>
      <c r="N184" s="10" t="s">
        <v>368</v>
      </c>
    </row>
    <row r="185" spans="1:14" s="3" customFormat="1" ht="36.75" x14ac:dyDescent="0.75">
      <c r="A185" s="10"/>
      <c r="B185" s="13"/>
      <c r="C185" s="9" t="s">
        <v>37</v>
      </c>
      <c r="D185" s="9"/>
      <c r="E185" s="8" t="s">
        <v>369</v>
      </c>
      <c r="F185" s="46" t="s">
        <v>32</v>
      </c>
      <c r="G185" s="7" t="s">
        <v>306</v>
      </c>
      <c r="H185" s="245" t="s">
        <v>276</v>
      </c>
      <c r="I185" s="11"/>
      <c r="J185" s="11"/>
      <c r="K185" s="10" t="s">
        <v>16</v>
      </c>
      <c r="L185" s="288"/>
      <c r="M185" s="33"/>
      <c r="N185" s="10"/>
    </row>
    <row r="186" spans="1:14" s="3" customFormat="1" ht="24.5" x14ac:dyDescent="0.75">
      <c r="A186" s="10"/>
      <c r="B186" s="13"/>
      <c r="C186" s="9" t="s">
        <v>37</v>
      </c>
      <c r="D186" s="9" t="str">
        <f>ENAV!B31</f>
        <v>ENAV-30</v>
      </c>
      <c r="E186" s="8" t="s">
        <v>370</v>
      </c>
      <c r="F186" s="46" t="s">
        <v>32</v>
      </c>
      <c r="G186" s="7" t="s">
        <v>306</v>
      </c>
      <c r="H186" s="245" t="s">
        <v>276</v>
      </c>
      <c r="I186" s="9" t="s">
        <v>37</v>
      </c>
      <c r="J186" s="9" t="str">
        <f>D186</f>
        <v>ENAV-30</v>
      </c>
      <c r="K186" s="8" t="s">
        <v>371</v>
      </c>
      <c r="L186" s="212" t="s">
        <v>32</v>
      </c>
      <c r="M186" s="245" t="s">
        <v>1271</v>
      </c>
      <c r="N186" s="10"/>
    </row>
    <row r="187" spans="1:14" s="3" customFormat="1" ht="36.75" x14ac:dyDescent="0.75">
      <c r="A187" s="10"/>
      <c r="B187" s="6" t="s">
        <v>1303</v>
      </c>
      <c r="C187" s="351" t="s">
        <v>372</v>
      </c>
      <c r="D187" s="351" t="str">
        <f>ENAV!B35</f>
        <v>ENAV-34</v>
      </c>
      <c r="E187" s="352" t="s">
        <v>373</v>
      </c>
      <c r="F187" s="357" t="s">
        <v>32</v>
      </c>
      <c r="G187" s="351" t="s">
        <v>306</v>
      </c>
      <c r="H187" s="355" t="s">
        <v>276</v>
      </c>
      <c r="I187" s="106" t="s">
        <v>374</v>
      </c>
      <c r="J187" s="106" t="str">
        <f>ENAV!B36</f>
        <v>ENAV-35</v>
      </c>
      <c r="K187" s="105" t="s">
        <v>375</v>
      </c>
      <c r="L187" s="212" t="s">
        <v>32</v>
      </c>
      <c r="M187" s="245" t="s">
        <v>1271</v>
      </c>
      <c r="N187" s="10"/>
    </row>
    <row r="188" spans="1:14" s="3" customFormat="1" x14ac:dyDescent="0.75">
      <c r="A188" s="10"/>
      <c r="B188" s="28"/>
      <c r="C188" s="351"/>
      <c r="D188" s="351"/>
      <c r="E188" s="352"/>
      <c r="F188" s="357"/>
      <c r="G188" s="351"/>
      <c r="H188" s="356"/>
      <c r="I188" s="9" t="s">
        <v>376</v>
      </c>
      <c r="J188" s="9" t="str">
        <f>ENAV!B34</f>
        <v>ENAV-33</v>
      </c>
      <c r="K188" s="8" t="s">
        <v>377</v>
      </c>
      <c r="L188" s="212" t="s">
        <v>32</v>
      </c>
      <c r="M188" s="250"/>
      <c r="N188" s="10"/>
    </row>
    <row r="189" spans="1:14" s="3" customFormat="1" ht="24.5" x14ac:dyDescent="0.75">
      <c r="A189" s="10"/>
      <c r="B189" s="28"/>
      <c r="C189" s="106" t="s">
        <v>454</v>
      </c>
      <c r="D189" s="106" t="str">
        <f>ENAV!B45</f>
        <v>ENAV-44</v>
      </c>
      <c r="E189" s="105" t="s">
        <v>378</v>
      </c>
      <c r="F189" s="106" t="s">
        <v>32</v>
      </c>
      <c r="G189" s="106" t="s">
        <v>306</v>
      </c>
      <c r="H189" s="245" t="s">
        <v>1271</v>
      </c>
      <c r="I189" s="9" t="s">
        <v>379</v>
      </c>
      <c r="J189" s="9" t="str">
        <f>ENAV!B44</f>
        <v>ENAV-43</v>
      </c>
      <c r="K189" s="8" t="s">
        <v>380</v>
      </c>
      <c r="L189" s="212" t="s">
        <v>11</v>
      </c>
      <c r="M189" s="245" t="s">
        <v>1271</v>
      </c>
      <c r="N189" s="10" t="s">
        <v>249</v>
      </c>
    </row>
    <row r="190" spans="1:14" s="3" customFormat="1" ht="36.75" x14ac:dyDescent="0.75">
      <c r="A190" s="10"/>
      <c r="B190" s="28"/>
      <c r="C190" s="7" t="s">
        <v>381</v>
      </c>
      <c r="D190" s="7" t="str">
        <f>ENAV!B43</f>
        <v>ENAV-42</v>
      </c>
      <c r="E190" s="22" t="s">
        <v>455</v>
      </c>
      <c r="F190" s="46" t="s">
        <v>32</v>
      </c>
      <c r="G190" s="7" t="s">
        <v>306</v>
      </c>
      <c r="H190" s="245" t="s">
        <v>1271</v>
      </c>
      <c r="I190" s="9" t="s">
        <v>37</v>
      </c>
      <c r="J190" s="9" t="str">
        <f>ENAV!B46</f>
        <v>ENAV-45</v>
      </c>
      <c r="K190" s="8" t="s">
        <v>382</v>
      </c>
      <c r="L190" s="212" t="s">
        <v>32</v>
      </c>
      <c r="M190" s="245" t="s">
        <v>1271</v>
      </c>
      <c r="N190" s="10"/>
    </row>
    <row r="191" spans="1:14" s="3" customFormat="1" ht="24.5" x14ac:dyDescent="0.75">
      <c r="A191" s="10"/>
      <c r="B191" s="28"/>
      <c r="C191" s="26"/>
      <c r="D191" s="26"/>
      <c r="E191" s="10" t="s">
        <v>16</v>
      </c>
      <c r="F191" s="39"/>
      <c r="G191" s="26"/>
      <c r="H191" s="27"/>
      <c r="I191" s="9" t="s">
        <v>37</v>
      </c>
      <c r="J191" s="9" t="str">
        <f>D190</f>
        <v>ENAV-42</v>
      </c>
      <c r="K191" s="22" t="s">
        <v>383</v>
      </c>
      <c r="L191" s="212" t="s">
        <v>32</v>
      </c>
      <c r="M191" s="245" t="s">
        <v>1271</v>
      </c>
      <c r="N191" s="10"/>
    </row>
    <row r="192" spans="1:14" s="3" customFormat="1" ht="51" customHeight="1" thickBot="1" x14ac:dyDescent="0.9">
      <c r="A192" s="90"/>
      <c r="B192" s="91" t="s">
        <v>1304</v>
      </c>
      <c r="C192" s="92" t="s">
        <v>586</v>
      </c>
      <c r="D192" s="92" t="str">
        <f>ENAV!B49</f>
        <v>ENAV-48</v>
      </c>
      <c r="E192" s="93" t="s">
        <v>384</v>
      </c>
      <c r="F192" s="94" t="s">
        <v>32</v>
      </c>
      <c r="G192" s="92" t="s">
        <v>385</v>
      </c>
      <c r="H192" s="247" t="s">
        <v>1271</v>
      </c>
      <c r="I192" s="95" t="s">
        <v>37</v>
      </c>
      <c r="J192" s="95" t="str">
        <f>D192</f>
        <v>ENAV-48</v>
      </c>
      <c r="K192" s="93" t="s">
        <v>456</v>
      </c>
      <c r="L192" s="95" t="s">
        <v>32</v>
      </c>
      <c r="M192" s="245" t="s">
        <v>1271</v>
      </c>
      <c r="N192" s="90"/>
    </row>
    <row r="193" spans="1:14" s="3" customFormat="1" ht="49.75" thickTop="1" x14ac:dyDescent="0.75">
      <c r="A193" s="81" t="s">
        <v>570</v>
      </c>
      <c r="B193" s="82" t="s">
        <v>1305</v>
      </c>
      <c r="C193" s="83"/>
      <c r="D193" s="84"/>
      <c r="E193" s="85" t="s">
        <v>16</v>
      </c>
      <c r="F193" s="86"/>
      <c r="G193" s="86"/>
      <c r="H193" s="78"/>
      <c r="I193" s="87" t="s">
        <v>37</v>
      </c>
      <c r="J193" s="88"/>
      <c r="K193" s="89" t="s">
        <v>386</v>
      </c>
      <c r="L193" s="286" t="s">
        <v>36</v>
      </c>
      <c r="M193" s="74"/>
      <c r="N193" s="85" t="s">
        <v>387</v>
      </c>
    </row>
    <row r="194" spans="1:14" s="3" customFormat="1" ht="24.5" x14ac:dyDescent="0.75">
      <c r="A194" s="28"/>
      <c r="B194" s="28"/>
      <c r="C194" s="26"/>
      <c r="D194" s="26"/>
      <c r="E194" s="10" t="s">
        <v>16</v>
      </c>
      <c r="F194" s="39"/>
      <c r="G194" s="26"/>
      <c r="H194" s="27"/>
      <c r="I194" s="9" t="s">
        <v>37</v>
      </c>
      <c r="J194" s="9" t="str">
        <f>ARM!B39</f>
        <v>ARM-5.1.1</v>
      </c>
      <c r="K194" s="8" t="s">
        <v>388</v>
      </c>
      <c r="L194" s="212" t="s">
        <v>11</v>
      </c>
      <c r="M194" s="250"/>
      <c r="N194" s="10" t="s">
        <v>584</v>
      </c>
    </row>
    <row r="195" spans="1:14" s="3" customFormat="1" ht="24.5" x14ac:dyDescent="0.75">
      <c r="A195" s="28"/>
      <c r="B195" s="28"/>
      <c r="C195" s="26"/>
      <c r="D195" s="26"/>
      <c r="E195" s="10" t="s">
        <v>16</v>
      </c>
      <c r="F195" s="39"/>
      <c r="G195" s="26"/>
      <c r="H195" s="27"/>
      <c r="I195" s="9" t="s">
        <v>390</v>
      </c>
      <c r="J195" s="9" t="str">
        <f>ENAV!B22</f>
        <v>ENAV-21</v>
      </c>
      <c r="K195" s="22" t="s">
        <v>391</v>
      </c>
      <c r="L195" s="212" t="s">
        <v>32</v>
      </c>
      <c r="M195" s="250"/>
      <c r="N195" s="10"/>
    </row>
    <row r="196" spans="1:14" s="3" customFormat="1" ht="24" customHeight="1" x14ac:dyDescent="0.75">
      <c r="A196" s="316"/>
      <c r="B196" s="316"/>
      <c r="C196" s="321" t="s">
        <v>586</v>
      </c>
      <c r="D196" s="321" t="str">
        <f>ARM!B50</f>
        <v>ARM-5.2.8</v>
      </c>
      <c r="E196" s="324" t="s">
        <v>392</v>
      </c>
      <c r="F196" s="321" t="s">
        <v>1249</v>
      </c>
      <c r="G196" s="321" t="s">
        <v>306</v>
      </c>
      <c r="H196" s="355" t="s">
        <v>276</v>
      </c>
      <c r="I196" s="9" t="s">
        <v>393</v>
      </c>
      <c r="J196" s="9" t="str">
        <f>ARM!B46</f>
        <v>ARM-5.2.6.1</v>
      </c>
      <c r="K196" s="22" t="s">
        <v>578</v>
      </c>
      <c r="L196" s="212" t="s">
        <v>11</v>
      </c>
      <c r="M196" s="250"/>
      <c r="N196" s="10"/>
    </row>
    <row r="197" spans="1:14" s="3" customFormat="1" ht="24.5" x14ac:dyDescent="0.75">
      <c r="A197" s="318"/>
      <c r="B197" s="318"/>
      <c r="C197" s="323"/>
      <c r="D197" s="323"/>
      <c r="E197" s="326"/>
      <c r="F197" s="323"/>
      <c r="G197" s="323"/>
      <c r="H197" s="356"/>
      <c r="I197" s="98" t="s">
        <v>37</v>
      </c>
      <c r="J197" s="98" t="str">
        <f>ARM!B48</f>
        <v>ARM-5.2.7.1</v>
      </c>
      <c r="K197" s="97" t="s">
        <v>579</v>
      </c>
      <c r="L197" s="212" t="s">
        <v>11</v>
      </c>
      <c r="M197" s="250"/>
      <c r="N197" s="96"/>
    </row>
    <row r="198" spans="1:14" s="3" customFormat="1" ht="24.5" x14ac:dyDescent="0.75">
      <c r="A198" s="10"/>
      <c r="B198" s="28"/>
      <c r="C198" s="107" t="s">
        <v>394</v>
      </c>
      <c r="D198" s="107" t="str">
        <f>ENAV!B47</f>
        <v>ENAV-46</v>
      </c>
      <c r="E198" s="108" t="s">
        <v>395</v>
      </c>
      <c r="F198" s="107" t="s">
        <v>32</v>
      </c>
      <c r="G198" s="107" t="s">
        <v>306</v>
      </c>
      <c r="H198" s="246" t="s">
        <v>276</v>
      </c>
      <c r="I198" s="11" t="s">
        <v>396</v>
      </c>
      <c r="J198" s="11"/>
      <c r="K198" s="10" t="s">
        <v>397</v>
      </c>
      <c r="L198" s="291" t="s">
        <v>32</v>
      </c>
      <c r="M198" s="11"/>
      <c r="N198" s="10" t="s">
        <v>581</v>
      </c>
    </row>
    <row r="199" spans="1:14" s="3" customFormat="1" ht="24.5" x14ac:dyDescent="0.75">
      <c r="A199" s="10"/>
      <c r="B199" s="28"/>
      <c r="C199" s="349" t="s">
        <v>460</v>
      </c>
      <c r="D199" s="349"/>
      <c r="E199" s="348" t="s">
        <v>398</v>
      </c>
      <c r="F199" s="349" t="s">
        <v>11</v>
      </c>
      <c r="G199" s="349" t="s">
        <v>306</v>
      </c>
      <c r="H199" s="350"/>
      <c r="I199" s="11" t="s">
        <v>399</v>
      </c>
      <c r="J199" s="11"/>
      <c r="K199" s="10" t="s">
        <v>400</v>
      </c>
      <c r="L199" s="291" t="s">
        <v>11</v>
      </c>
      <c r="M199" s="11"/>
      <c r="N199" s="10" t="s">
        <v>389</v>
      </c>
    </row>
    <row r="200" spans="1:14" s="3" customFormat="1" ht="36.75" x14ac:dyDescent="0.75">
      <c r="A200" s="10"/>
      <c r="B200" s="28"/>
      <c r="C200" s="349"/>
      <c r="D200" s="349"/>
      <c r="E200" s="348"/>
      <c r="F200" s="349"/>
      <c r="G200" s="349"/>
      <c r="H200" s="350"/>
      <c r="I200" s="234" t="s">
        <v>401</v>
      </c>
      <c r="J200" s="234"/>
      <c r="K200" s="235" t="s">
        <v>402</v>
      </c>
      <c r="L200" s="234" t="s">
        <v>11</v>
      </c>
      <c r="M200" s="11"/>
      <c r="N200" s="10" t="s">
        <v>389</v>
      </c>
    </row>
    <row r="201" spans="1:14" s="3" customFormat="1" ht="24.5" x14ac:dyDescent="0.75">
      <c r="A201" s="10"/>
      <c r="B201" s="28"/>
      <c r="C201" s="349"/>
      <c r="D201" s="349"/>
      <c r="E201" s="348"/>
      <c r="F201" s="349"/>
      <c r="G201" s="349"/>
      <c r="H201" s="350"/>
      <c r="I201" s="11" t="s">
        <v>403</v>
      </c>
      <c r="J201" s="11"/>
      <c r="K201" s="10" t="s">
        <v>404</v>
      </c>
      <c r="L201" s="291" t="s">
        <v>11</v>
      </c>
      <c r="M201" s="11"/>
      <c r="N201" s="10"/>
    </row>
    <row r="202" spans="1:14" s="3" customFormat="1" ht="49" x14ac:dyDescent="0.75">
      <c r="A202" s="255"/>
      <c r="B202" s="261"/>
      <c r="C202" s="349"/>
      <c r="D202" s="349"/>
      <c r="E202" s="348"/>
      <c r="F202" s="349"/>
      <c r="G202" s="349"/>
      <c r="H202" s="350"/>
      <c r="I202" s="212" t="s">
        <v>1245</v>
      </c>
      <c r="J202" s="212" t="str">
        <f>ARM!B40</f>
        <v>ARM-5.2.1</v>
      </c>
      <c r="K202" s="259" t="s">
        <v>1248</v>
      </c>
      <c r="L202" s="212" t="s">
        <v>11</v>
      </c>
      <c r="M202" s="245" t="s">
        <v>276</v>
      </c>
      <c r="N202" s="255"/>
    </row>
    <row r="203" spans="1:14" s="3" customFormat="1" ht="24.5" x14ac:dyDescent="0.75">
      <c r="A203" s="10"/>
      <c r="B203" s="28"/>
      <c r="C203" s="349"/>
      <c r="D203" s="349"/>
      <c r="E203" s="348"/>
      <c r="F203" s="349"/>
      <c r="G203" s="349"/>
      <c r="H203" s="350"/>
      <c r="I203" s="220" t="s">
        <v>405</v>
      </c>
      <c r="J203" s="220"/>
      <c r="K203" s="221" t="s">
        <v>406</v>
      </c>
      <c r="L203" s="220" t="s">
        <v>11</v>
      </c>
      <c r="M203" s="11"/>
      <c r="N203" s="10"/>
    </row>
    <row r="204" spans="1:14" s="3" customFormat="1" ht="24.5" x14ac:dyDescent="0.75">
      <c r="A204" s="10"/>
      <c r="B204" s="28"/>
      <c r="C204" s="349"/>
      <c r="D204" s="349"/>
      <c r="E204" s="348"/>
      <c r="F204" s="349"/>
      <c r="G204" s="349"/>
      <c r="H204" s="350"/>
      <c r="I204" s="11" t="s">
        <v>407</v>
      </c>
      <c r="J204" s="11"/>
      <c r="K204" s="10" t="s">
        <v>408</v>
      </c>
      <c r="L204" s="291" t="s">
        <v>11</v>
      </c>
      <c r="M204" s="11"/>
      <c r="N204" s="10"/>
    </row>
    <row r="205" spans="1:14" s="3" customFormat="1" ht="36.75" x14ac:dyDescent="0.75">
      <c r="A205" s="10"/>
      <c r="B205" s="28"/>
      <c r="C205" s="349"/>
      <c r="D205" s="349"/>
      <c r="E205" s="348"/>
      <c r="F205" s="349"/>
      <c r="G205" s="349"/>
      <c r="H205" s="350"/>
      <c r="I205" s="11" t="s">
        <v>409</v>
      </c>
      <c r="J205" s="11"/>
      <c r="K205" s="10" t="s">
        <v>410</v>
      </c>
      <c r="L205" s="291" t="s">
        <v>11</v>
      </c>
      <c r="M205" s="11"/>
      <c r="N205" s="10"/>
    </row>
    <row r="206" spans="1:14" s="3" customFormat="1" ht="24.5" x14ac:dyDescent="0.75">
      <c r="A206" s="10"/>
      <c r="B206" s="28"/>
      <c r="C206" s="349"/>
      <c r="D206" s="349"/>
      <c r="E206" s="348"/>
      <c r="F206" s="349"/>
      <c r="G206" s="349"/>
      <c r="H206" s="350"/>
      <c r="I206" s="11" t="s">
        <v>411</v>
      </c>
      <c r="J206" s="11"/>
      <c r="K206" s="10" t="s">
        <v>412</v>
      </c>
      <c r="L206" s="291" t="s">
        <v>11</v>
      </c>
      <c r="M206" s="11"/>
      <c r="N206" s="10"/>
    </row>
    <row r="207" spans="1:14" s="3" customFormat="1" ht="24.5" x14ac:dyDescent="0.75">
      <c r="A207" s="10"/>
      <c r="B207" s="28"/>
      <c r="C207" s="7" t="s">
        <v>457</v>
      </c>
      <c r="D207" s="7" t="str">
        <f>VTS!C33</f>
        <v>VTS-2.3.2</v>
      </c>
      <c r="E207" s="22" t="s">
        <v>413</v>
      </c>
      <c r="F207" s="37" t="s">
        <v>36</v>
      </c>
      <c r="G207" s="7" t="s">
        <v>306</v>
      </c>
      <c r="H207" s="245" t="s">
        <v>276</v>
      </c>
      <c r="I207" s="9" t="s">
        <v>37</v>
      </c>
      <c r="J207" s="9" t="str">
        <f>D207</f>
        <v>VTS-2.3.2</v>
      </c>
      <c r="K207" s="22" t="s">
        <v>414</v>
      </c>
      <c r="L207" s="212" t="s">
        <v>36</v>
      </c>
      <c r="M207" s="245" t="s">
        <v>276</v>
      </c>
      <c r="N207" s="10"/>
    </row>
    <row r="208" spans="1:14" s="3" customFormat="1" ht="36.75" x14ac:dyDescent="0.75">
      <c r="A208" s="10"/>
      <c r="B208" s="6" t="s">
        <v>1306</v>
      </c>
      <c r="C208" s="11"/>
      <c r="D208" s="11"/>
      <c r="E208" s="10" t="s">
        <v>16</v>
      </c>
      <c r="F208" s="39"/>
      <c r="G208" s="26"/>
      <c r="H208" s="27"/>
      <c r="I208" s="9" t="s">
        <v>415</v>
      </c>
      <c r="J208" s="9" t="str">
        <f>ARM!B53</f>
        <v>ARM-5.3.1</v>
      </c>
      <c r="K208" s="8" t="s">
        <v>1336</v>
      </c>
      <c r="L208" s="212" t="s">
        <v>11</v>
      </c>
      <c r="M208" s="245" t="s">
        <v>276</v>
      </c>
      <c r="N208" s="10" t="s">
        <v>1337</v>
      </c>
    </row>
    <row r="209" spans="1:14" s="3" customFormat="1" ht="24.5" x14ac:dyDescent="0.75">
      <c r="A209" s="114"/>
      <c r="B209" s="114"/>
      <c r="C209" s="116"/>
      <c r="D209" s="116"/>
      <c r="E209" s="264" t="s">
        <v>16</v>
      </c>
      <c r="F209" s="115"/>
      <c r="G209" s="115"/>
      <c r="H209" s="113"/>
      <c r="I209" s="117" t="s">
        <v>1245</v>
      </c>
      <c r="J209" s="117" t="str">
        <f>ARM!B54</f>
        <v>ARM-5.3.2</v>
      </c>
      <c r="K209" s="118" t="s">
        <v>1250</v>
      </c>
      <c r="L209" s="212" t="s">
        <v>11</v>
      </c>
      <c r="M209" s="245" t="s">
        <v>276</v>
      </c>
      <c r="N209" s="114"/>
    </row>
    <row r="210" spans="1:14" s="3" customFormat="1" ht="36.75" x14ac:dyDescent="0.75">
      <c r="A210" s="10"/>
      <c r="B210" s="6" t="s">
        <v>1307</v>
      </c>
      <c r="C210" s="212" t="s">
        <v>1245</v>
      </c>
      <c r="D210" s="212" t="str">
        <f>J210</f>
        <v>ARM-5.4.1</v>
      </c>
      <c r="E210" s="211" t="s">
        <v>416</v>
      </c>
      <c r="F210" s="212" t="s">
        <v>11</v>
      </c>
      <c r="G210" s="210" t="s">
        <v>306</v>
      </c>
      <c r="H210" s="245" t="s">
        <v>276</v>
      </c>
      <c r="I210" s="9" t="s">
        <v>37</v>
      </c>
      <c r="J210" s="9" t="str">
        <f>ARM!B55</f>
        <v>ARM-5.4.1</v>
      </c>
      <c r="K210" s="8" t="s">
        <v>416</v>
      </c>
      <c r="L210" s="212" t="s">
        <v>11</v>
      </c>
      <c r="M210" s="245" t="s">
        <v>276</v>
      </c>
      <c r="N210" s="10" t="s">
        <v>1338</v>
      </c>
    </row>
  </sheetData>
  <autoFilter ref="C5:M5" xr:uid="{00000000-0009-0000-0000-000000000000}"/>
  <mergeCells count="190">
    <mergeCell ref="B196:B197"/>
    <mergeCell ref="B179:B181"/>
    <mergeCell ref="A179:A181"/>
    <mergeCell ref="A130:A131"/>
    <mergeCell ref="C82:C83"/>
    <mergeCell ref="E82:E83"/>
    <mergeCell ref="F82:F83"/>
    <mergeCell ref="G82:G83"/>
    <mergeCell ref="H82:H83"/>
    <mergeCell ref="B82:B83"/>
    <mergeCell ref="A82:A83"/>
    <mergeCell ref="A196:A197"/>
    <mergeCell ref="C196:C197"/>
    <mergeCell ref="D196:D197"/>
    <mergeCell ref="E196:E197"/>
    <mergeCell ref="F196:F197"/>
    <mergeCell ref="G196:G197"/>
    <mergeCell ref="H196:H197"/>
    <mergeCell ref="C90:C92"/>
    <mergeCell ref="E90:E92"/>
    <mergeCell ref="F90:F92"/>
    <mergeCell ref="D93:D100"/>
    <mergeCell ref="A136:A139"/>
    <mergeCell ref="B136:B139"/>
    <mergeCell ref="C4:H4"/>
    <mergeCell ref="A31:A33"/>
    <mergeCell ref="B31:B33"/>
    <mergeCell ref="E31:E33"/>
    <mergeCell ref="F31:F33"/>
    <mergeCell ref="G31:G33"/>
    <mergeCell ref="H31:H33"/>
    <mergeCell ref="A28:A29"/>
    <mergeCell ref="B28:B29"/>
    <mergeCell ref="F28:F29"/>
    <mergeCell ref="G28:G29"/>
    <mergeCell ref="H28:H29"/>
    <mergeCell ref="C31:C33"/>
    <mergeCell ref="D31:D33"/>
    <mergeCell ref="H11:H13"/>
    <mergeCell ref="C6:C7"/>
    <mergeCell ref="D6:D7"/>
    <mergeCell ref="E6:E7"/>
    <mergeCell ref="F6:F7"/>
    <mergeCell ref="G6:G7"/>
    <mergeCell ref="H6:H7"/>
    <mergeCell ref="I4:M4"/>
    <mergeCell ref="N4:N5"/>
    <mergeCell ref="A2:I2"/>
    <mergeCell ref="C168:C171"/>
    <mergeCell ref="D168:D171"/>
    <mergeCell ref="C158:C159"/>
    <mergeCell ref="D158:D159"/>
    <mergeCell ref="D160:D161"/>
    <mergeCell ref="D90:D92"/>
    <mergeCell ref="C67:C70"/>
    <mergeCell ref="D67:D70"/>
    <mergeCell ref="C23:C27"/>
    <mergeCell ref="E23:E27"/>
    <mergeCell ref="F23:F27"/>
    <mergeCell ref="G23:G27"/>
    <mergeCell ref="H23:H27"/>
    <mergeCell ref="A11:A13"/>
    <mergeCell ref="B11:B13"/>
    <mergeCell ref="C11:C13"/>
    <mergeCell ref="E11:E13"/>
    <mergeCell ref="F11:F13"/>
    <mergeCell ref="G11:G13"/>
    <mergeCell ref="A4:A5"/>
    <mergeCell ref="B4:B5"/>
    <mergeCell ref="H90:H92"/>
    <mergeCell ref="C93:C100"/>
    <mergeCell ref="E93:E100"/>
    <mergeCell ref="F93:F100"/>
    <mergeCell ref="G93:G100"/>
    <mergeCell ref="H93:H100"/>
    <mergeCell ref="B130:B131"/>
    <mergeCell ref="B101:B103"/>
    <mergeCell ref="A101:A103"/>
    <mergeCell ref="C105:C108"/>
    <mergeCell ref="B105:B108"/>
    <mergeCell ref="A105:A108"/>
    <mergeCell ref="B93:B100"/>
    <mergeCell ref="A93:A100"/>
    <mergeCell ref="B90:B92"/>
    <mergeCell ref="A90:A92"/>
    <mergeCell ref="E141:E145"/>
    <mergeCell ref="F141:F145"/>
    <mergeCell ref="G141:G145"/>
    <mergeCell ref="H141:H145"/>
    <mergeCell ref="B141:B145"/>
    <mergeCell ref="A141:A145"/>
    <mergeCell ref="E136:E139"/>
    <mergeCell ref="F136:F139"/>
    <mergeCell ref="G136:G139"/>
    <mergeCell ref="H136:H139"/>
    <mergeCell ref="A158:A159"/>
    <mergeCell ref="B158:B159"/>
    <mergeCell ref="E158:E159"/>
    <mergeCell ref="F158:F159"/>
    <mergeCell ref="G158:G159"/>
    <mergeCell ref="H155:H156"/>
    <mergeCell ref="A155:A156"/>
    <mergeCell ref="B155:B156"/>
    <mergeCell ref="C155:C156"/>
    <mergeCell ref="E155:E156"/>
    <mergeCell ref="F155:F156"/>
    <mergeCell ref="G155:G156"/>
    <mergeCell ref="H158:H159"/>
    <mergeCell ref="A168:A171"/>
    <mergeCell ref="B168:B171"/>
    <mergeCell ref="E168:E171"/>
    <mergeCell ref="F168:F171"/>
    <mergeCell ref="G168:G171"/>
    <mergeCell ref="H168:H171"/>
    <mergeCell ref="A175:A176"/>
    <mergeCell ref="B175:B176"/>
    <mergeCell ref="E175:E176"/>
    <mergeCell ref="F175:F176"/>
    <mergeCell ref="G175:G176"/>
    <mergeCell ref="H175:H176"/>
    <mergeCell ref="C175:C176"/>
    <mergeCell ref="D175:D176"/>
    <mergeCell ref="C160:C161"/>
    <mergeCell ref="E160:E161"/>
    <mergeCell ref="F160:F161"/>
    <mergeCell ref="G160:G161"/>
    <mergeCell ref="H160:H161"/>
    <mergeCell ref="C179:C181"/>
    <mergeCell ref="D179:D181"/>
    <mergeCell ref="E179:E181"/>
    <mergeCell ref="F179:F181"/>
    <mergeCell ref="G179:G181"/>
    <mergeCell ref="H179:H181"/>
    <mergeCell ref="E199:E206"/>
    <mergeCell ref="F199:F206"/>
    <mergeCell ref="G199:G206"/>
    <mergeCell ref="H199:H206"/>
    <mergeCell ref="C28:C29"/>
    <mergeCell ref="D28:D29"/>
    <mergeCell ref="E28:E29"/>
    <mergeCell ref="A1:N1"/>
    <mergeCell ref="D11:D13"/>
    <mergeCell ref="D23:D27"/>
    <mergeCell ref="C199:C206"/>
    <mergeCell ref="D199:D206"/>
    <mergeCell ref="D187:D188"/>
    <mergeCell ref="D155:D156"/>
    <mergeCell ref="C136:C139"/>
    <mergeCell ref="D136:D139"/>
    <mergeCell ref="D141:D145"/>
    <mergeCell ref="H187:H188"/>
    <mergeCell ref="C187:C188"/>
    <mergeCell ref="E187:E188"/>
    <mergeCell ref="F187:F188"/>
    <mergeCell ref="G187:G188"/>
    <mergeCell ref="C141:C145"/>
    <mergeCell ref="C54:C56"/>
    <mergeCell ref="E54:E56"/>
    <mergeCell ref="F54:F56"/>
    <mergeCell ref="G54:G56"/>
    <mergeCell ref="H54:H56"/>
    <mergeCell ref="C130:C131"/>
    <mergeCell ref="D130:D131"/>
    <mergeCell ref="E130:E131"/>
    <mergeCell ref="F130:F131"/>
    <mergeCell ref="G130:G131"/>
    <mergeCell ref="H130:H131"/>
    <mergeCell ref="E67:E70"/>
    <mergeCell ref="F67:F70"/>
    <mergeCell ref="G67:G70"/>
    <mergeCell ref="H67:H70"/>
    <mergeCell ref="E101:E103"/>
    <mergeCell ref="C101:C103"/>
    <mergeCell ref="F101:F103"/>
    <mergeCell ref="G101:G103"/>
    <mergeCell ref="H101:H103"/>
    <mergeCell ref="E105:E108"/>
    <mergeCell ref="F105:F108"/>
    <mergeCell ref="G105:G108"/>
    <mergeCell ref="H105:H108"/>
    <mergeCell ref="G90:G92"/>
    <mergeCell ref="B67:B70"/>
    <mergeCell ref="A67:A70"/>
    <mergeCell ref="B54:B56"/>
    <mergeCell ref="A54:A56"/>
    <mergeCell ref="B23:B27"/>
    <mergeCell ref="A23:A27"/>
    <mergeCell ref="B6:B7"/>
    <mergeCell ref="A6:A7"/>
    <mergeCell ref="D54:D56"/>
  </mergeCells>
  <pageMargins left="0.70866141732283472" right="0.70866141732283472" top="0.74803149606299213" bottom="0.74803149606299213" header="0.31496062992125984" footer="0.31496062992125984"/>
  <pageSetup paperSize="9" scale="79" fitToHeight="0" orientation="landscape" r:id="rId1"/>
  <headerFooter>
    <oddHeader>&amp;C&amp;22Work Programme for Committees 2018-2022</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1"/>
  <sheetViews>
    <sheetView view="pageBreakPreview" topLeftCell="A2" zoomScaleNormal="100" zoomScaleSheetLayoutView="100" workbookViewId="0">
      <selection activeCell="A2" sqref="A2"/>
    </sheetView>
  </sheetViews>
  <sheetFormatPr defaultColWidth="9.1328125" defaultRowHeight="14.75" x14ac:dyDescent="0.75"/>
  <cols>
    <col min="3" max="3" width="0" hidden="1" customWidth="1"/>
    <col min="4" max="4" width="64.40625" style="236" customWidth="1"/>
  </cols>
  <sheetData>
    <row r="1" spans="1:10" ht="18.5" x14ac:dyDescent="0.75">
      <c r="A1" s="377" t="s">
        <v>1345</v>
      </c>
      <c r="B1" s="377"/>
      <c r="C1" s="377"/>
      <c r="D1" s="377"/>
      <c r="E1" s="377"/>
      <c r="F1" s="377"/>
      <c r="G1" s="377"/>
      <c r="H1" s="377"/>
      <c r="I1" s="377"/>
      <c r="J1" s="377"/>
    </row>
    <row r="2" spans="1:10" x14ac:dyDescent="0.75">
      <c r="A2" s="61" t="s">
        <v>554</v>
      </c>
    </row>
    <row r="3" spans="1:10" ht="6.75" customHeight="1" thickBot="1" x14ac:dyDescent="0.9"/>
    <row r="4" spans="1:10" ht="27.75" thickBot="1" x14ac:dyDescent="0.9">
      <c r="A4" s="52" t="s">
        <v>5</v>
      </c>
      <c r="B4" s="53" t="s">
        <v>475</v>
      </c>
      <c r="C4" s="53" t="s">
        <v>934</v>
      </c>
      <c r="D4" s="237" t="s">
        <v>6</v>
      </c>
      <c r="E4" s="53" t="s">
        <v>7</v>
      </c>
      <c r="F4" s="54" t="s">
        <v>476</v>
      </c>
    </row>
    <row r="5" spans="1:10" x14ac:dyDescent="0.75">
      <c r="A5" s="55" t="s">
        <v>477</v>
      </c>
      <c r="B5" s="55" t="s">
        <v>478</v>
      </c>
      <c r="C5" s="55"/>
      <c r="D5" s="238" t="s">
        <v>479</v>
      </c>
      <c r="E5" s="55" t="s">
        <v>15</v>
      </c>
      <c r="F5" s="56"/>
    </row>
    <row r="6" spans="1:10" ht="27" x14ac:dyDescent="0.75">
      <c r="A6" s="49" t="s">
        <v>480</v>
      </c>
      <c r="B6" s="49" t="s">
        <v>481</v>
      </c>
      <c r="C6" s="49"/>
      <c r="D6" s="239" t="s">
        <v>482</v>
      </c>
      <c r="E6" s="49" t="s">
        <v>15</v>
      </c>
      <c r="F6" s="57"/>
    </row>
    <row r="7" spans="1:10" ht="27" x14ac:dyDescent="0.75">
      <c r="A7" s="49" t="s">
        <v>483</v>
      </c>
      <c r="B7" s="49" t="s">
        <v>481</v>
      </c>
      <c r="C7" s="49"/>
      <c r="D7" s="239" t="s">
        <v>484</v>
      </c>
      <c r="E7" s="49" t="s">
        <v>15</v>
      </c>
      <c r="F7" s="57"/>
    </row>
    <row r="8" spans="1:10" x14ac:dyDescent="0.75">
      <c r="A8" s="50" t="s">
        <v>485</v>
      </c>
      <c r="B8" s="50" t="s">
        <v>481</v>
      </c>
      <c r="C8" s="50"/>
      <c r="D8" s="240" t="s">
        <v>486</v>
      </c>
      <c r="E8" s="50" t="s">
        <v>15</v>
      </c>
      <c r="F8" s="58"/>
    </row>
    <row r="9" spans="1:10" x14ac:dyDescent="0.75">
      <c r="A9" s="49" t="s">
        <v>487</v>
      </c>
      <c r="B9" s="49" t="s">
        <v>481</v>
      </c>
      <c r="C9" s="49"/>
      <c r="D9" s="239" t="s">
        <v>488</v>
      </c>
      <c r="E9" s="49" t="s">
        <v>15</v>
      </c>
      <c r="F9" s="57"/>
    </row>
    <row r="10" spans="1:10" x14ac:dyDescent="0.75">
      <c r="A10" s="49" t="s">
        <v>489</v>
      </c>
      <c r="B10" s="49" t="s">
        <v>490</v>
      </c>
      <c r="C10" s="49"/>
      <c r="D10" s="239" t="s">
        <v>491</v>
      </c>
      <c r="E10" s="49" t="s">
        <v>15</v>
      </c>
      <c r="F10" s="57"/>
    </row>
    <row r="11" spans="1:10" x14ac:dyDescent="0.75">
      <c r="A11" s="49" t="s">
        <v>492</v>
      </c>
      <c r="B11" s="49" t="s">
        <v>481</v>
      </c>
      <c r="C11" s="49"/>
      <c r="D11" s="239" t="s">
        <v>493</v>
      </c>
      <c r="E11" s="49" t="s">
        <v>15</v>
      </c>
      <c r="F11" s="57"/>
    </row>
    <row r="12" spans="1:10" x14ac:dyDescent="0.75">
      <c r="A12" s="49" t="s">
        <v>494</v>
      </c>
      <c r="B12" s="49" t="s">
        <v>481</v>
      </c>
      <c r="C12" s="49"/>
      <c r="D12" s="239" t="s">
        <v>495</v>
      </c>
      <c r="E12" s="49" t="s">
        <v>15</v>
      </c>
      <c r="F12" s="57"/>
    </row>
    <row r="13" spans="1:10" x14ac:dyDescent="0.75">
      <c r="A13" s="49" t="s">
        <v>496</v>
      </c>
      <c r="B13" s="49" t="s">
        <v>481</v>
      </c>
      <c r="C13" s="49"/>
      <c r="D13" s="239" t="s">
        <v>497</v>
      </c>
      <c r="E13" s="49" t="s">
        <v>15</v>
      </c>
      <c r="F13" s="57"/>
    </row>
    <row r="14" spans="1:10" x14ac:dyDescent="0.75">
      <c r="A14" s="49" t="s">
        <v>498</v>
      </c>
      <c r="B14" s="49" t="s">
        <v>481</v>
      </c>
      <c r="C14" s="49"/>
      <c r="D14" s="239" t="s">
        <v>499</v>
      </c>
      <c r="E14" s="49" t="s">
        <v>15</v>
      </c>
      <c r="F14" s="57"/>
    </row>
    <row r="15" spans="1:10" x14ac:dyDescent="0.75">
      <c r="A15" s="49" t="s">
        <v>496</v>
      </c>
      <c r="B15" s="49" t="s">
        <v>481</v>
      </c>
      <c r="C15" s="49"/>
      <c r="D15" s="239" t="s">
        <v>500</v>
      </c>
      <c r="E15" s="49" t="s">
        <v>15</v>
      </c>
      <c r="F15" s="57"/>
    </row>
    <row r="16" spans="1:10" x14ac:dyDescent="0.75">
      <c r="A16" s="49" t="s">
        <v>501</v>
      </c>
      <c r="B16" s="49" t="s">
        <v>481</v>
      </c>
      <c r="C16" s="49"/>
      <c r="D16" s="239" t="s">
        <v>502</v>
      </c>
      <c r="E16" s="49" t="s">
        <v>15</v>
      </c>
      <c r="F16" s="57"/>
    </row>
    <row r="17" spans="1:6" x14ac:dyDescent="0.75">
      <c r="A17" s="49" t="s">
        <v>503</v>
      </c>
      <c r="B17" s="49" t="s">
        <v>481</v>
      </c>
      <c r="C17" s="49"/>
      <c r="D17" s="239" t="s">
        <v>504</v>
      </c>
      <c r="E17" s="49" t="s">
        <v>15</v>
      </c>
      <c r="F17" s="57"/>
    </row>
    <row r="18" spans="1:6" x14ac:dyDescent="0.75">
      <c r="A18" s="49" t="s">
        <v>505</v>
      </c>
      <c r="B18" s="49" t="s">
        <v>481</v>
      </c>
      <c r="C18" s="49"/>
      <c r="D18" s="239" t="s">
        <v>506</v>
      </c>
      <c r="E18" s="49" t="s">
        <v>15</v>
      </c>
      <c r="F18" s="57"/>
    </row>
    <row r="19" spans="1:6" x14ac:dyDescent="0.75">
      <c r="A19" s="49" t="s">
        <v>507</v>
      </c>
      <c r="B19" s="49" t="s">
        <v>481</v>
      </c>
      <c r="C19" s="49"/>
      <c r="D19" s="239" t="s">
        <v>508</v>
      </c>
      <c r="E19" s="49" t="s">
        <v>15</v>
      </c>
      <c r="F19" s="57"/>
    </row>
    <row r="20" spans="1:6" x14ac:dyDescent="0.75">
      <c r="A20" s="49" t="s">
        <v>509</v>
      </c>
      <c r="B20" s="49" t="s">
        <v>481</v>
      </c>
      <c r="C20" s="49"/>
      <c r="D20" s="239" t="s">
        <v>510</v>
      </c>
      <c r="E20" s="49" t="s">
        <v>15</v>
      </c>
      <c r="F20" s="57"/>
    </row>
    <row r="21" spans="1:6" x14ac:dyDescent="0.75">
      <c r="A21" s="49" t="s">
        <v>511</v>
      </c>
      <c r="B21" s="49" t="s">
        <v>481</v>
      </c>
      <c r="C21" s="49"/>
      <c r="D21" s="239" t="s">
        <v>512</v>
      </c>
      <c r="E21" s="49" t="s">
        <v>15</v>
      </c>
      <c r="F21" s="57"/>
    </row>
    <row r="22" spans="1:6" x14ac:dyDescent="0.75">
      <c r="A22" s="49" t="s">
        <v>513</v>
      </c>
      <c r="B22" s="49" t="s">
        <v>481</v>
      </c>
      <c r="C22" s="49"/>
      <c r="D22" s="239" t="s">
        <v>514</v>
      </c>
      <c r="E22" s="49" t="s">
        <v>15</v>
      </c>
      <c r="F22" s="57"/>
    </row>
    <row r="23" spans="1:6" x14ac:dyDescent="0.75">
      <c r="A23" s="49" t="s">
        <v>515</v>
      </c>
      <c r="B23" s="49" t="s">
        <v>481</v>
      </c>
      <c r="C23" s="49"/>
      <c r="D23" s="239" t="s">
        <v>516</v>
      </c>
      <c r="E23" s="49" t="s">
        <v>15</v>
      </c>
      <c r="F23" s="57"/>
    </row>
    <row r="24" spans="1:6" x14ac:dyDescent="0.75">
      <c r="A24" s="49" t="s">
        <v>517</v>
      </c>
      <c r="B24" s="49" t="s">
        <v>481</v>
      </c>
      <c r="C24" s="49"/>
      <c r="D24" s="239" t="s">
        <v>518</v>
      </c>
      <c r="E24" s="49" t="s">
        <v>15</v>
      </c>
      <c r="F24" s="57"/>
    </row>
    <row r="25" spans="1:6" x14ac:dyDescent="0.75">
      <c r="A25" s="49" t="s">
        <v>519</v>
      </c>
      <c r="B25" s="49" t="s">
        <v>481</v>
      </c>
      <c r="C25" s="49"/>
      <c r="D25" s="239" t="s">
        <v>520</v>
      </c>
      <c r="E25" s="49" t="s">
        <v>15</v>
      </c>
      <c r="F25" s="57"/>
    </row>
    <row r="26" spans="1:6" x14ac:dyDescent="0.75">
      <c r="A26" s="49" t="s">
        <v>521</v>
      </c>
      <c r="B26" s="49" t="s">
        <v>481</v>
      </c>
      <c r="C26" s="49"/>
      <c r="D26" s="239" t="s">
        <v>522</v>
      </c>
      <c r="E26" s="49" t="s">
        <v>15</v>
      </c>
      <c r="F26" s="57"/>
    </row>
    <row r="27" spans="1:6" x14ac:dyDescent="0.75">
      <c r="A27" s="49" t="s">
        <v>523</v>
      </c>
      <c r="B27" s="49" t="s">
        <v>490</v>
      </c>
      <c r="C27" s="49"/>
      <c r="D27" s="239" t="s">
        <v>524</v>
      </c>
      <c r="E27" s="49" t="s">
        <v>15</v>
      </c>
      <c r="F27" s="57"/>
    </row>
    <row r="28" spans="1:6" x14ac:dyDescent="0.75">
      <c r="A28" s="49" t="s">
        <v>525</v>
      </c>
      <c r="B28" s="49" t="s">
        <v>481</v>
      </c>
      <c r="C28" s="49"/>
      <c r="D28" s="239" t="s">
        <v>526</v>
      </c>
      <c r="E28" s="49" t="s">
        <v>15</v>
      </c>
      <c r="F28" s="57"/>
    </row>
    <row r="29" spans="1:6" x14ac:dyDescent="0.75">
      <c r="A29" s="49" t="s">
        <v>523</v>
      </c>
      <c r="B29" s="49" t="s">
        <v>481</v>
      </c>
      <c r="C29" s="49"/>
      <c r="D29" s="239" t="s">
        <v>527</v>
      </c>
      <c r="E29" s="49" t="s">
        <v>15</v>
      </c>
      <c r="F29" s="57"/>
    </row>
    <row r="30" spans="1:6" x14ac:dyDescent="0.75">
      <c r="A30" s="49" t="s">
        <v>528</v>
      </c>
      <c r="B30" s="49" t="s">
        <v>481</v>
      </c>
      <c r="C30" s="49"/>
      <c r="D30" s="239" t="s">
        <v>529</v>
      </c>
      <c r="E30" s="49" t="s">
        <v>15</v>
      </c>
      <c r="F30" s="57"/>
    </row>
    <row r="31" spans="1:6" x14ac:dyDescent="0.75">
      <c r="A31" s="49" t="s">
        <v>530</v>
      </c>
      <c r="B31" s="49" t="s">
        <v>481</v>
      </c>
      <c r="C31" s="49"/>
      <c r="D31" s="239" t="s">
        <v>531</v>
      </c>
      <c r="E31" s="49" t="s">
        <v>15</v>
      </c>
      <c r="F31" s="57"/>
    </row>
    <row r="32" spans="1:6" x14ac:dyDescent="0.75">
      <c r="A32" s="49" t="s">
        <v>532</v>
      </c>
      <c r="B32" s="49" t="s">
        <v>481</v>
      </c>
      <c r="C32" s="49"/>
      <c r="D32" s="239" t="s">
        <v>533</v>
      </c>
      <c r="E32" s="49" t="s">
        <v>15</v>
      </c>
      <c r="F32" s="57"/>
    </row>
    <row r="33" spans="1:6" x14ac:dyDescent="0.75">
      <c r="A33" s="49" t="s">
        <v>534</v>
      </c>
      <c r="B33" s="49" t="s">
        <v>481</v>
      </c>
      <c r="C33" s="49"/>
      <c r="D33" s="239" t="s">
        <v>535</v>
      </c>
      <c r="E33" s="49" t="s">
        <v>15</v>
      </c>
      <c r="F33" s="57"/>
    </row>
    <row r="34" spans="1:6" x14ac:dyDescent="0.75">
      <c r="A34" s="49" t="s">
        <v>536</v>
      </c>
      <c r="B34" s="49" t="s">
        <v>481</v>
      </c>
      <c r="C34" s="49"/>
      <c r="D34" s="239" t="s">
        <v>537</v>
      </c>
      <c r="E34" s="49" t="s">
        <v>15</v>
      </c>
      <c r="F34" s="57"/>
    </row>
    <row r="35" spans="1:6" x14ac:dyDescent="0.75">
      <c r="A35" s="49" t="s">
        <v>538</v>
      </c>
      <c r="B35" s="49" t="s">
        <v>481</v>
      </c>
      <c r="C35" s="49"/>
      <c r="D35" s="239" t="s">
        <v>539</v>
      </c>
      <c r="E35" s="49" t="s">
        <v>15</v>
      </c>
      <c r="F35" s="57"/>
    </row>
    <row r="36" spans="1:6" x14ac:dyDescent="0.75">
      <c r="A36" s="49" t="s">
        <v>540</v>
      </c>
      <c r="B36" s="49" t="s">
        <v>481</v>
      </c>
      <c r="C36" s="49"/>
      <c r="D36" s="239" t="s">
        <v>541</v>
      </c>
      <c r="E36" s="49" t="s">
        <v>15</v>
      </c>
      <c r="F36" s="57"/>
    </row>
    <row r="37" spans="1:6" x14ac:dyDescent="0.75">
      <c r="A37" s="49" t="s">
        <v>542</v>
      </c>
      <c r="B37" s="49" t="s">
        <v>481</v>
      </c>
      <c r="C37" s="49"/>
      <c r="D37" s="239" t="s">
        <v>543</v>
      </c>
      <c r="E37" s="49" t="s">
        <v>15</v>
      </c>
      <c r="F37" s="57"/>
    </row>
    <row r="38" spans="1:6" x14ac:dyDescent="0.75">
      <c r="A38" s="49" t="s">
        <v>544</v>
      </c>
      <c r="B38" s="49" t="s">
        <v>478</v>
      </c>
      <c r="C38" s="49"/>
      <c r="D38" s="239" t="s">
        <v>545</v>
      </c>
      <c r="E38" s="49" t="s">
        <v>15</v>
      </c>
      <c r="F38" s="57"/>
    </row>
    <row r="39" spans="1:6" x14ac:dyDescent="0.75">
      <c r="A39" s="50" t="s">
        <v>546</v>
      </c>
      <c r="B39" s="50" t="s">
        <v>490</v>
      </c>
      <c r="C39" s="50"/>
      <c r="D39" s="240" t="s">
        <v>547</v>
      </c>
      <c r="E39" s="50" t="s">
        <v>15</v>
      </c>
      <c r="F39" s="58"/>
    </row>
    <row r="40" spans="1:6" x14ac:dyDescent="0.75">
      <c r="A40" s="50" t="s">
        <v>548</v>
      </c>
      <c r="B40" s="50" t="s">
        <v>478</v>
      </c>
      <c r="C40" s="50"/>
      <c r="D40" s="240" t="s">
        <v>549</v>
      </c>
      <c r="E40" s="50" t="s">
        <v>15</v>
      </c>
      <c r="F40" s="58"/>
    </row>
    <row r="41" spans="1:6" x14ac:dyDescent="0.75">
      <c r="A41" s="50" t="s">
        <v>550</v>
      </c>
      <c r="B41" s="50" t="s">
        <v>490</v>
      </c>
      <c r="C41" s="50"/>
      <c r="D41" s="240" t="s">
        <v>551</v>
      </c>
      <c r="E41" s="50" t="s">
        <v>15</v>
      </c>
      <c r="F41" s="58"/>
    </row>
    <row r="42" spans="1:6" x14ac:dyDescent="0.75">
      <c r="A42" s="50" t="s">
        <v>552</v>
      </c>
      <c r="B42" s="50" t="s">
        <v>478</v>
      </c>
      <c r="C42" s="50"/>
      <c r="D42" s="240" t="s">
        <v>553</v>
      </c>
      <c r="E42" s="50" t="s">
        <v>15</v>
      </c>
      <c r="F42" s="58"/>
    </row>
    <row r="44" spans="1:6" ht="15.5" thickBot="1" x14ac:dyDescent="0.9">
      <c r="A44" s="61" t="s">
        <v>555</v>
      </c>
    </row>
    <row r="45" spans="1:6" ht="27.75" thickBot="1" x14ac:dyDescent="0.9">
      <c r="A45" s="52" t="s">
        <v>5</v>
      </c>
      <c r="B45" s="53" t="s">
        <v>475</v>
      </c>
      <c r="C45" s="53"/>
      <c r="D45" s="237" t="s">
        <v>6</v>
      </c>
      <c r="E45" s="53" t="s">
        <v>7</v>
      </c>
      <c r="F45" s="54" t="s">
        <v>476</v>
      </c>
    </row>
    <row r="46" spans="1:6" x14ac:dyDescent="0.75">
      <c r="A46" s="51" t="s">
        <v>556</v>
      </c>
      <c r="B46" s="51" t="s">
        <v>481</v>
      </c>
      <c r="C46" s="51"/>
      <c r="D46" s="241" t="s">
        <v>557</v>
      </c>
      <c r="E46" s="51" t="s">
        <v>36</v>
      </c>
      <c r="F46" s="60"/>
    </row>
    <row r="47" spans="1:6" x14ac:dyDescent="0.75">
      <c r="A47" s="49" t="s">
        <v>558</v>
      </c>
      <c r="B47" s="49" t="s">
        <v>481</v>
      </c>
      <c r="C47" s="49"/>
      <c r="D47" s="239" t="s">
        <v>559</v>
      </c>
      <c r="E47" s="49" t="s">
        <v>36</v>
      </c>
      <c r="F47" s="57"/>
    </row>
    <row r="48" spans="1:6" x14ac:dyDescent="0.75">
      <c r="A48" s="49" t="s">
        <v>560</v>
      </c>
      <c r="B48" s="49" t="s">
        <v>481</v>
      </c>
      <c r="C48" s="49"/>
      <c r="D48" s="239" t="s">
        <v>561</v>
      </c>
      <c r="E48" s="49" t="s">
        <v>36</v>
      </c>
      <c r="F48" s="57"/>
    </row>
    <row r="49" spans="1:6" x14ac:dyDescent="0.75">
      <c r="A49" s="49" t="s">
        <v>562</v>
      </c>
      <c r="B49" s="49" t="s">
        <v>481</v>
      </c>
      <c r="C49" s="49"/>
      <c r="D49" s="239" t="s">
        <v>563</v>
      </c>
      <c r="E49" s="49" t="s">
        <v>36</v>
      </c>
      <c r="F49" s="57"/>
    </row>
    <row r="50" spans="1:6" x14ac:dyDescent="0.75">
      <c r="A50" s="49" t="s">
        <v>564</v>
      </c>
      <c r="B50" s="49" t="s">
        <v>565</v>
      </c>
      <c r="C50" s="49"/>
      <c r="D50" s="239" t="s">
        <v>566</v>
      </c>
      <c r="E50" s="49" t="s">
        <v>36</v>
      </c>
      <c r="F50" s="57"/>
    </row>
    <row r="51" spans="1:6" x14ac:dyDescent="0.75">
      <c r="A51" s="50" t="s">
        <v>567</v>
      </c>
      <c r="B51" s="50" t="s">
        <v>567</v>
      </c>
      <c r="C51" s="50" t="str">
        <f>VTS!C6</f>
        <v>VTS-1.1.3</v>
      </c>
      <c r="D51" s="240" t="s">
        <v>568</v>
      </c>
      <c r="E51" s="50" t="s">
        <v>36</v>
      </c>
      <c r="F51" s="59" t="s">
        <v>1271</v>
      </c>
    </row>
  </sheetData>
  <mergeCells count="1">
    <mergeCell ref="A1:J1"/>
  </mergeCells>
  <pageMargins left="0.7" right="0.7" top="1.3149999999999999" bottom="0.75" header="0.3" footer="0.3"/>
  <pageSetup paperSize="9" scale="86" fitToHeight="0" orientation="portrait"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H14"/>
  <sheetViews>
    <sheetView zoomScale="115" zoomScaleNormal="115" workbookViewId="0">
      <selection activeCell="D17" sqref="D17"/>
    </sheetView>
  </sheetViews>
  <sheetFormatPr defaultColWidth="9.1328125" defaultRowHeight="14.75" x14ac:dyDescent="0.75"/>
  <cols>
    <col min="1" max="1" width="13.7265625" style="167" customWidth="1"/>
    <col min="2" max="2" width="8.7265625" style="167" customWidth="1"/>
    <col min="3" max="3" width="52.7265625" style="167" customWidth="1"/>
    <col min="4" max="4" width="13.86328125" style="167" customWidth="1"/>
    <col min="5" max="5" width="10.26953125" style="167" customWidth="1"/>
    <col min="6" max="6" width="15.1328125" style="278" customWidth="1"/>
    <col min="7" max="7" width="9.7265625" style="274" customWidth="1"/>
    <col min="8" max="8" width="20.26953125" style="167" customWidth="1"/>
    <col min="9" max="16384" width="9.1328125" style="167"/>
  </cols>
  <sheetData>
    <row r="1" spans="1:8" ht="40.5" x14ac:dyDescent="0.75">
      <c r="A1" s="280" t="s">
        <v>1224</v>
      </c>
      <c r="B1" s="280" t="s">
        <v>7</v>
      </c>
      <c r="C1" s="280" t="s">
        <v>754</v>
      </c>
      <c r="D1" s="280" t="s">
        <v>758</v>
      </c>
      <c r="E1" s="280" t="s">
        <v>1323</v>
      </c>
      <c r="F1" s="281" t="s">
        <v>1225</v>
      </c>
      <c r="G1" s="282" t="s">
        <v>1319</v>
      </c>
      <c r="H1" s="280" t="s">
        <v>1324</v>
      </c>
    </row>
    <row r="2" spans="1:8" ht="4.5" customHeight="1" x14ac:dyDescent="0.75">
      <c r="A2" s="197"/>
      <c r="B2" s="197"/>
      <c r="C2" s="197"/>
      <c r="D2" s="197"/>
      <c r="E2" s="197"/>
      <c r="F2" s="275"/>
      <c r="G2" s="271"/>
      <c r="H2" s="197"/>
    </row>
    <row r="3" spans="1:8" ht="29.25" customHeight="1" x14ac:dyDescent="0.75">
      <c r="A3" s="268" t="s">
        <v>1231</v>
      </c>
      <c r="B3" s="268" t="s">
        <v>36</v>
      </c>
      <c r="C3" s="297" t="s">
        <v>1339</v>
      </c>
      <c r="D3" s="199" t="s">
        <v>1228</v>
      </c>
      <c r="E3" s="199">
        <v>4</v>
      </c>
      <c r="F3" s="276" t="s">
        <v>1316</v>
      </c>
      <c r="G3" s="272">
        <v>50</v>
      </c>
      <c r="H3" s="199" t="s">
        <v>1232</v>
      </c>
    </row>
    <row r="4" spans="1:8" ht="29.5" x14ac:dyDescent="0.75">
      <c r="A4" s="268" t="s">
        <v>1231</v>
      </c>
      <c r="B4" s="268" t="s">
        <v>32</v>
      </c>
      <c r="C4" s="269" t="s">
        <v>1236</v>
      </c>
      <c r="D4" s="279" t="s">
        <v>1313</v>
      </c>
      <c r="E4" s="199">
        <v>3</v>
      </c>
      <c r="F4" s="277" t="s">
        <v>1237</v>
      </c>
      <c r="G4" s="273">
        <v>100</v>
      </c>
      <c r="H4" s="268" t="s">
        <v>1238</v>
      </c>
    </row>
    <row r="5" spans="1:8" x14ac:dyDescent="0.75">
      <c r="A5" s="268" t="s">
        <v>1231</v>
      </c>
      <c r="B5" s="268" t="s">
        <v>36</v>
      </c>
      <c r="C5" s="198" t="s">
        <v>1233</v>
      </c>
      <c r="D5" s="279" t="s">
        <v>1313</v>
      </c>
      <c r="E5" s="199">
        <v>5</v>
      </c>
      <c r="F5" s="276" t="s">
        <v>1328</v>
      </c>
      <c r="G5" s="272">
        <v>100</v>
      </c>
      <c r="H5" s="199" t="s">
        <v>1343</v>
      </c>
    </row>
    <row r="6" spans="1:8" x14ac:dyDescent="0.75">
      <c r="A6" s="268" t="s">
        <v>1231</v>
      </c>
      <c r="B6" s="268" t="s">
        <v>15</v>
      </c>
      <c r="C6" s="269" t="s">
        <v>1322</v>
      </c>
      <c r="D6" s="279" t="s">
        <v>1313</v>
      </c>
      <c r="E6" s="199">
        <v>4</v>
      </c>
      <c r="F6" s="277" t="s">
        <v>1325</v>
      </c>
      <c r="G6" s="273">
        <v>30</v>
      </c>
      <c r="H6" s="270" t="s">
        <v>1321</v>
      </c>
    </row>
    <row r="7" spans="1:8" ht="29.5" x14ac:dyDescent="0.75">
      <c r="A7" s="268" t="s">
        <v>1226</v>
      </c>
      <c r="B7" s="268" t="s">
        <v>36</v>
      </c>
      <c r="C7" s="198" t="s">
        <v>1227</v>
      </c>
      <c r="D7" s="199" t="s">
        <v>1228</v>
      </c>
      <c r="E7" s="199">
        <v>5</v>
      </c>
      <c r="F7" s="276" t="s">
        <v>1229</v>
      </c>
      <c r="G7" s="272">
        <v>300</v>
      </c>
      <c r="H7" s="199" t="s">
        <v>1230</v>
      </c>
    </row>
    <row r="8" spans="1:8" x14ac:dyDescent="0.75">
      <c r="A8" s="268" t="s">
        <v>1317</v>
      </c>
      <c r="B8" s="268" t="s">
        <v>15</v>
      </c>
      <c r="C8" s="283" t="s">
        <v>1318</v>
      </c>
      <c r="D8" s="279" t="s">
        <v>1313</v>
      </c>
      <c r="E8" s="268">
        <v>4</v>
      </c>
      <c r="F8" s="268" t="s">
        <v>1327</v>
      </c>
      <c r="G8" s="268">
        <v>80</v>
      </c>
      <c r="H8" s="270" t="s">
        <v>1321</v>
      </c>
    </row>
    <row r="9" spans="1:8" ht="29.5" x14ac:dyDescent="0.75">
      <c r="A9" s="268" t="s">
        <v>1231</v>
      </c>
      <c r="B9" s="268" t="s">
        <v>1234</v>
      </c>
      <c r="C9" s="198" t="s">
        <v>1235</v>
      </c>
      <c r="D9" s="279" t="s">
        <v>1313</v>
      </c>
      <c r="E9" s="199">
        <v>5</v>
      </c>
      <c r="F9" s="276" t="s">
        <v>1320</v>
      </c>
      <c r="G9" s="272">
        <v>200</v>
      </c>
      <c r="H9" s="270" t="s">
        <v>1321</v>
      </c>
    </row>
    <row r="10" spans="1:8" x14ac:dyDescent="0.75">
      <c r="A10" s="268" t="s">
        <v>1231</v>
      </c>
      <c r="B10" s="268" t="s">
        <v>15</v>
      </c>
      <c r="C10" s="269" t="s">
        <v>1239</v>
      </c>
      <c r="D10" s="199" t="s">
        <v>1342</v>
      </c>
      <c r="E10" s="199" t="s">
        <v>1240</v>
      </c>
      <c r="F10" s="277" t="s">
        <v>1344</v>
      </c>
      <c r="G10" s="199" t="s">
        <v>1240</v>
      </c>
      <c r="H10" s="270" t="s">
        <v>1321</v>
      </c>
    </row>
    <row r="11" spans="1:8" x14ac:dyDescent="0.75">
      <c r="A11" s="268" t="s">
        <v>1231</v>
      </c>
      <c r="B11" s="268" t="s">
        <v>32</v>
      </c>
      <c r="C11" s="269" t="s">
        <v>1315</v>
      </c>
      <c r="D11" s="199" t="s">
        <v>1342</v>
      </c>
      <c r="E11" s="199" t="s">
        <v>1240</v>
      </c>
      <c r="F11" s="199" t="s">
        <v>1240</v>
      </c>
      <c r="G11" s="199" t="s">
        <v>1240</v>
      </c>
      <c r="H11" s="199" t="s">
        <v>1240</v>
      </c>
    </row>
    <row r="12" spans="1:8" x14ac:dyDescent="0.75">
      <c r="A12" s="268" t="s">
        <v>1231</v>
      </c>
      <c r="B12" s="268" t="s">
        <v>11</v>
      </c>
      <c r="C12" s="269" t="s">
        <v>1326</v>
      </c>
      <c r="D12" s="199" t="s">
        <v>1342</v>
      </c>
      <c r="E12" s="199" t="s">
        <v>1240</v>
      </c>
      <c r="F12" s="199" t="s">
        <v>1240</v>
      </c>
      <c r="G12" s="199" t="s">
        <v>1240</v>
      </c>
      <c r="H12" s="199" t="s">
        <v>1240</v>
      </c>
    </row>
    <row r="13" spans="1:8" ht="29.5" x14ac:dyDescent="0.75">
      <c r="A13" s="268" t="s">
        <v>1317</v>
      </c>
      <c r="B13" s="268" t="s">
        <v>36</v>
      </c>
      <c r="C13" s="298" t="s">
        <v>1340</v>
      </c>
      <c r="D13" s="199" t="s">
        <v>1342</v>
      </c>
      <c r="E13" s="199" t="s">
        <v>1240</v>
      </c>
      <c r="F13" s="199" t="s">
        <v>1240</v>
      </c>
      <c r="G13" s="199" t="s">
        <v>1240</v>
      </c>
      <c r="H13" s="199" t="s">
        <v>1240</v>
      </c>
    </row>
    <row r="14" spans="1:8" ht="29.5" x14ac:dyDescent="0.75">
      <c r="A14" s="268" t="s">
        <v>1231</v>
      </c>
      <c r="B14" s="268" t="s">
        <v>36</v>
      </c>
      <c r="C14" s="298" t="s">
        <v>1341</v>
      </c>
      <c r="D14" s="199" t="s">
        <v>1342</v>
      </c>
      <c r="E14" s="199" t="s">
        <v>1240</v>
      </c>
      <c r="F14" s="199" t="s">
        <v>1240</v>
      </c>
      <c r="G14" s="199" t="s">
        <v>1240</v>
      </c>
      <c r="H14" s="199" t="s">
        <v>1240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Q62"/>
  <sheetViews>
    <sheetView view="pageBreakPreview" zoomScale="115" zoomScaleNormal="85" zoomScaleSheetLayoutView="115" workbookViewId="0">
      <pane ySplit="1" topLeftCell="A53" activePane="bottomLeft" state="frozen"/>
      <selection activeCell="C1" sqref="C1"/>
      <selection pane="bottomLeft" activeCell="G62" sqref="G62"/>
    </sheetView>
  </sheetViews>
  <sheetFormatPr defaultColWidth="32.26953125" defaultRowHeight="16" x14ac:dyDescent="0.75"/>
  <cols>
    <col min="1" max="1" width="2.7265625" style="121" customWidth="1"/>
    <col min="2" max="2" width="10.86328125" style="121" customWidth="1"/>
    <col min="3" max="3" width="19" style="119" customWidth="1"/>
    <col min="4" max="4" width="4.1328125" style="121" customWidth="1"/>
    <col min="5" max="5" width="17.40625" style="119" customWidth="1"/>
    <col min="6" max="6" width="6.26953125" style="119" bestFit="1" customWidth="1"/>
    <col min="7" max="7" width="47.7265625" style="119" customWidth="1"/>
    <col min="8" max="8" width="10.54296875" style="119" customWidth="1"/>
    <col min="9" max="15" width="3.7265625" style="120" customWidth="1"/>
    <col min="16" max="16" width="7.7265625" style="119" customWidth="1"/>
    <col min="17" max="17" width="8.26953125" style="119" customWidth="1"/>
    <col min="18" max="16384" width="32.26953125" style="119"/>
  </cols>
  <sheetData>
    <row r="1" spans="1:17" s="139" customFormat="1" ht="36.75" x14ac:dyDescent="0.75">
      <c r="A1" s="142" t="s">
        <v>751</v>
      </c>
      <c r="B1" s="144" t="s">
        <v>750</v>
      </c>
      <c r="C1" s="143" t="s">
        <v>0</v>
      </c>
      <c r="D1" s="142" t="s">
        <v>749</v>
      </c>
      <c r="E1" s="140" t="s">
        <v>748</v>
      </c>
      <c r="F1" s="140" t="s">
        <v>747</v>
      </c>
      <c r="G1" s="140" t="s">
        <v>746</v>
      </c>
      <c r="H1" s="140" t="s">
        <v>745</v>
      </c>
      <c r="I1" s="141">
        <v>22</v>
      </c>
      <c r="J1" s="141">
        <v>23</v>
      </c>
      <c r="K1" s="141">
        <v>24</v>
      </c>
      <c r="L1" s="141">
        <v>25</v>
      </c>
      <c r="M1" s="141">
        <v>26</v>
      </c>
      <c r="N1" s="141">
        <v>27</v>
      </c>
      <c r="O1" s="141">
        <v>28</v>
      </c>
      <c r="P1" s="140" t="s">
        <v>744</v>
      </c>
    </row>
    <row r="2" spans="1:17" s="127" customFormat="1" ht="24.5" x14ac:dyDescent="0.75">
      <c r="A2" s="132">
        <v>1</v>
      </c>
      <c r="B2" s="125" t="s">
        <v>743</v>
      </c>
      <c r="C2" s="128" t="s">
        <v>731</v>
      </c>
      <c r="D2" s="132" t="s">
        <v>736</v>
      </c>
      <c r="E2" s="128" t="s">
        <v>590</v>
      </c>
      <c r="F2" s="128" t="s">
        <v>740</v>
      </c>
      <c r="G2" s="128" t="s">
        <v>742</v>
      </c>
      <c r="H2" s="128" t="s">
        <v>587</v>
      </c>
      <c r="I2" s="135"/>
      <c r="J2" s="135"/>
      <c r="K2" s="135"/>
      <c r="L2" s="135"/>
      <c r="M2" s="135"/>
      <c r="N2" s="135"/>
      <c r="O2" s="135"/>
      <c r="P2" s="128" t="s">
        <v>596</v>
      </c>
      <c r="Q2" s="126"/>
    </row>
    <row r="3" spans="1:17" s="127" customFormat="1" ht="24.5" x14ac:dyDescent="0.75">
      <c r="A3" s="132">
        <v>1</v>
      </c>
      <c r="B3" s="125" t="s">
        <v>741</v>
      </c>
      <c r="C3" s="128" t="s">
        <v>731</v>
      </c>
      <c r="D3" s="132" t="s">
        <v>736</v>
      </c>
      <c r="E3" s="128" t="s">
        <v>590</v>
      </c>
      <c r="F3" s="128" t="s">
        <v>740</v>
      </c>
      <c r="G3" s="128" t="s">
        <v>739</v>
      </c>
      <c r="H3" s="128" t="s">
        <v>587</v>
      </c>
      <c r="I3" s="135"/>
      <c r="J3" s="135"/>
      <c r="K3" s="135"/>
      <c r="L3" s="135"/>
      <c r="M3" s="135"/>
      <c r="N3" s="135"/>
      <c r="O3" s="135"/>
      <c r="P3" s="128" t="s">
        <v>596</v>
      </c>
      <c r="Q3" s="126"/>
    </row>
    <row r="4" spans="1:17" s="127" customFormat="1" ht="24.5" x14ac:dyDescent="0.75">
      <c r="A4" s="124">
        <v>1</v>
      </c>
      <c r="B4" s="125" t="s">
        <v>738</v>
      </c>
      <c r="C4" s="122" t="s">
        <v>731</v>
      </c>
      <c r="D4" s="124" t="s">
        <v>736</v>
      </c>
      <c r="E4" s="122" t="s">
        <v>590</v>
      </c>
      <c r="F4" s="122" t="s">
        <v>589</v>
      </c>
      <c r="G4" s="122" t="s">
        <v>735</v>
      </c>
      <c r="H4" s="122" t="s">
        <v>587</v>
      </c>
      <c r="I4" s="134" t="s">
        <v>592</v>
      </c>
      <c r="J4" s="134"/>
      <c r="K4" s="134"/>
      <c r="L4" s="134"/>
      <c r="M4" s="134"/>
      <c r="N4" s="134"/>
      <c r="O4" s="134"/>
      <c r="P4" s="122" t="s">
        <v>596</v>
      </c>
    </row>
    <row r="5" spans="1:17" s="127" customFormat="1" ht="24.5" x14ac:dyDescent="0.75">
      <c r="A5" s="124">
        <v>1</v>
      </c>
      <c r="B5" s="125" t="s">
        <v>737</v>
      </c>
      <c r="C5" s="122" t="s">
        <v>731</v>
      </c>
      <c r="D5" s="124" t="s">
        <v>736</v>
      </c>
      <c r="E5" s="122" t="s">
        <v>590</v>
      </c>
      <c r="F5" s="122" t="s">
        <v>589</v>
      </c>
      <c r="G5" s="122" t="s">
        <v>735</v>
      </c>
      <c r="H5" s="122" t="s">
        <v>587</v>
      </c>
      <c r="I5" s="134" t="s">
        <v>592</v>
      </c>
      <c r="J5" s="134"/>
      <c r="K5" s="134"/>
      <c r="L5" s="134"/>
      <c r="M5" s="134"/>
      <c r="N5" s="134"/>
      <c r="O5" s="134"/>
      <c r="P5" s="122"/>
      <c r="Q5" s="119"/>
    </row>
    <row r="6" spans="1:17" s="127" customFormat="1" ht="24.5" x14ac:dyDescent="0.75">
      <c r="A6" s="132">
        <v>1</v>
      </c>
      <c r="B6" s="125" t="s">
        <v>734</v>
      </c>
      <c r="C6" s="128" t="s">
        <v>731</v>
      </c>
      <c r="D6" s="132" t="s">
        <v>730</v>
      </c>
      <c r="E6" s="128" t="s">
        <v>729</v>
      </c>
      <c r="F6" s="128" t="s">
        <v>728</v>
      </c>
      <c r="G6" s="128" t="s">
        <v>733</v>
      </c>
      <c r="H6" s="131" t="s">
        <v>587</v>
      </c>
      <c r="I6" s="135"/>
      <c r="J6" s="135"/>
      <c r="K6" s="135"/>
      <c r="L6" s="135"/>
      <c r="M6" s="135"/>
      <c r="N6" s="135"/>
      <c r="O6" s="135"/>
      <c r="P6" s="128" t="s">
        <v>596</v>
      </c>
      <c r="Q6" s="126"/>
    </row>
    <row r="7" spans="1:17" s="127" customFormat="1" ht="24.5" x14ac:dyDescent="0.75">
      <c r="A7" s="132">
        <v>1</v>
      </c>
      <c r="B7" s="125" t="s">
        <v>732</v>
      </c>
      <c r="C7" s="128" t="s">
        <v>731</v>
      </c>
      <c r="D7" s="132" t="s">
        <v>730</v>
      </c>
      <c r="E7" s="128" t="s">
        <v>729</v>
      </c>
      <c r="F7" s="128" t="s">
        <v>728</v>
      </c>
      <c r="G7" s="128" t="s">
        <v>727</v>
      </c>
      <c r="H7" s="131" t="s">
        <v>587</v>
      </c>
      <c r="I7" s="135"/>
      <c r="J7" s="135"/>
      <c r="K7" s="135"/>
      <c r="L7" s="135"/>
      <c r="M7" s="135"/>
      <c r="N7" s="135"/>
      <c r="O7" s="135"/>
      <c r="P7" s="128" t="s">
        <v>596</v>
      </c>
      <c r="Q7" s="126"/>
    </row>
    <row r="8" spans="1:17" s="127" customFormat="1" ht="24.5" x14ac:dyDescent="0.75">
      <c r="A8" s="132">
        <v>2</v>
      </c>
      <c r="B8" s="125" t="s">
        <v>726</v>
      </c>
      <c r="C8" s="128" t="s">
        <v>651</v>
      </c>
      <c r="D8" s="132">
        <v>2.1</v>
      </c>
      <c r="E8" s="128" t="s">
        <v>715</v>
      </c>
      <c r="F8" s="128" t="s">
        <v>680</v>
      </c>
      <c r="G8" s="128" t="s">
        <v>725</v>
      </c>
      <c r="H8" s="128" t="s">
        <v>599</v>
      </c>
      <c r="I8" s="135" t="s">
        <v>592</v>
      </c>
      <c r="J8" s="135" t="s">
        <v>592</v>
      </c>
      <c r="K8" s="135"/>
      <c r="L8" s="135"/>
      <c r="M8" s="135"/>
      <c r="N8" s="135"/>
      <c r="O8" s="135"/>
      <c r="P8" s="128" t="s">
        <v>596</v>
      </c>
      <c r="Q8" s="126"/>
    </row>
    <row r="9" spans="1:17" s="127" customFormat="1" ht="24.5" x14ac:dyDescent="0.75">
      <c r="A9" s="132">
        <v>2</v>
      </c>
      <c r="B9" s="125" t="s">
        <v>724</v>
      </c>
      <c r="C9" s="128" t="s">
        <v>651</v>
      </c>
      <c r="D9" s="132">
        <v>2.1</v>
      </c>
      <c r="E9" s="128" t="s">
        <v>715</v>
      </c>
      <c r="F9" s="128" t="s">
        <v>680</v>
      </c>
      <c r="G9" s="131" t="s">
        <v>723</v>
      </c>
      <c r="H9" s="131" t="s">
        <v>3</v>
      </c>
      <c r="I9" s="135"/>
      <c r="J9" s="135"/>
      <c r="K9" s="135"/>
      <c r="L9" s="135"/>
      <c r="M9" s="135"/>
      <c r="N9" s="135"/>
      <c r="O9" s="135"/>
      <c r="Q9" s="138" t="s">
        <v>11</v>
      </c>
    </row>
    <row r="10" spans="1:17" s="127" customFormat="1" ht="36.75" x14ac:dyDescent="0.75">
      <c r="A10" s="132">
        <v>2</v>
      </c>
      <c r="B10" s="125" t="s">
        <v>580</v>
      </c>
      <c r="C10" s="128" t="s">
        <v>651</v>
      </c>
      <c r="D10" s="132">
        <v>2.1</v>
      </c>
      <c r="E10" s="128" t="s">
        <v>649</v>
      </c>
      <c r="F10" s="128" t="s">
        <v>680</v>
      </c>
      <c r="G10" s="131" t="s">
        <v>722</v>
      </c>
      <c r="H10" s="131" t="s">
        <v>3</v>
      </c>
      <c r="I10" s="135"/>
      <c r="J10" s="135" t="s">
        <v>592</v>
      </c>
      <c r="K10" s="135"/>
      <c r="L10" s="135"/>
      <c r="M10" s="135"/>
      <c r="N10" s="135"/>
      <c r="O10" s="135"/>
      <c r="P10" s="128" t="s">
        <v>596</v>
      </c>
      <c r="Q10" s="126"/>
    </row>
    <row r="11" spans="1:17" s="127" customFormat="1" ht="36.75" x14ac:dyDescent="0.75">
      <c r="A11" s="132">
        <v>2</v>
      </c>
      <c r="B11" s="125" t="s">
        <v>721</v>
      </c>
      <c r="C11" s="128" t="s">
        <v>651</v>
      </c>
      <c r="D11" s="132">
        <v>2.1</v>
      </c>
      <c r="E11" s="128" t="s">
        <v>715</v>
      </c>
      <c r="F11" s="128" t="s">
        <v>680</v>
      </c>
      <c r="G11" s="131" t="s">
        <v>720</v>
      </c>
      <c r="H11" s="131" t="s">
        <v>3</v>
      </c>
      <c r="I11" s="135"/>
      <c r="J11" s="135"/>
      <c r="K11" s="135"/>
      <c r="L11" s="135"/>
      <c r="M11" s="135"/>
      <c r="N11" s="135"/>
      <c r="O11" s="135"/>
      <c r="P11" s="128"/>
    </row>
    <row r="12" spans="1:17" s="127" customFormat="1" ht="24.5" x14ac:dyDescent="0.75">
      <c r="A12" s="132">
        <v>2</v>
      </c>
      <c r="B12" s="125" t="s">
        <v>719</v>
      </c>
      <c r="C12" s="128" t="s">
        <v>651</v>
      </c>
      <c r="D12" s="132">
        <v>2.1</v>
      </c>
      <c r="E12" s="128" t="s">
        <v>715</v>
      </c>
      <c r="F12" s="128" t="s">
        <v>680</v>
      </c>
      <c r="G12" s="131" t="s">
        <v>1241</v>
      </c>
      <c r="H12" s="128" t="s">
        <v>602</v>
      </c>
      <c r="I12" s="135"/>
      <c r="J12" s="135"/>
      <c r="K12" s="135"/>
      <c r="L12" s="135"/>
      <c r="M12" s="135"/>
      <c r="N12" s="135"/>
      <c r="O12" s="135"/>
      <c r="P12" s="128"/>
      <c r="Q12" s="126"/>
    </row>
    <row r="13" spans="1:17" s="127" customFormat="1" ht="24.5" x14ac:dyDescent="0.75">
      <c r="A13" s="132">
        <v>2</v>
      </c>
      <c r="B13" s="125" t="s">
        <v>718</v>
      </c>
      <c r="C13" s="128" t="s">
        <v>651</v>
      </c>
      <c r="D13" s="132">
        <v>2.1</v>
      </c>
      <c r="E13" s="128" t="s">
        <v>715</v>
      </c>
      <c r="F13" s="128" t="s">
        <v>680</v>
      </c>
      <c r="G13" s="128" t="s">
        <v>717</v>
      </c>
      <c r="H13" s="128" t="s">
        <v>599</v>
      </c>
      <c r="I13" s="135"/>
      <c r="J13" s="135"/>
      <c r="K13" s="135"/>
      <c r="L13" s="135"/>
      <c r="M13" s="135"/>
      <c r="N13" s="135"/>
      <c r="O13" s="135"/>
      <c r="P13" s="128"/>
    </row>
    <row r="14" spans="1:17" s="127" customFormat="1" ht="24.5" x14ac:dyDescent="0.75">
      <c r="A14" s="132">
        <v>2</v>
      </c>
      <c r="B14" s="125" t="s">
        <v>716</v>
      </c>
      <c r="C14" s="128" t="s">
        <v>651</v>
      </c>
      <c r="D14" s="132">
        <v>2.1</v>
      </c>
      <c r="E14" s="128" t="s">
        <v>715</v>
      </c>
      <c r="F14" s="128" t="s">
        <v>680</v>
      </c>
      <c r="G14" s="128" t="s">
        <v>714</v>
      </c>
      <c r="H14" s="128" t="s">
        <v>713</v>
      </c>
      <c r="I14" s="135"/>
      <c r="J14" s="135"/>
      <c r="K14" s="135"/>
      <c r="L14" s="135"/>
      <c r="M14" s="135"/>
      <c r="N14" s="135"/>
      <c r="O14" s="135"/>
      <c r="P14" s="128"/>
    </row>
    <row r="15" spans="1:17" s="127" customFormat="1" x14ac:dyDescent="0.75">
      <c r="A15" s="132">
        <v>2</v>
      </c>
      <c r="B15" s="125" t="s">
        <v>583</v>
      </c>
      <c r="C15" s="128" t="s">
        <v>651</v>
      </c>
      <c r="D15" s="132" t="s">
        <v>650</v>
      </c>
      <c r="E15" s="128" t="s">
        <v>649</v>
      </c>
      <c r="F15" s="128" t="s">
        <v>680</v>
      </c>
      <c r="G15" s="128" t="s">
        <v>712</v>
      </c>
      <c r="H15" s="131" t="s">
        <v>3</v>
      </c>
      <c r="I15" s="135"/>
      <c r="J15" s="135" t="s">
        <v>592</v>
      </c>
      <c r="K15" s="135"/>
      <c r="L15" s="135"/>
      <c r="M15" s="135"/>
      <c r="N15" s="135"/>
      <c r="O15" s="135"/>
      <c r="P15" s="128" t="s">
        <v>596</v>
      </c>
    </row>
    <row r="16" spans="1:17" s="127" customFormat="1" x14ac:dyDescent="0.75">
      <c r="A16" s="132">
        <v>2</v>
      </c>
      <c r="B16" s="125" t="s">
        <v>711</v>
      </c>
      <c r="C16" s="128" t="s">
        <v>651</v>
      </c>
      <c r="D16" s="132" t="s">
        <v>650</v>
      </c>
      <c r="E16" s="128" t="s">
        <v>649</v>
      </c>
      <c r="F16" s="128" t="s">
        <v>680</v>
      </c>
      <c r="G16" s="128" t="s">
        <v>710</v>
      </c>
      <c r="H16" s="131" t="s">
        <v>3</v>
      </c>
      <c r="I16" s="136" t="s">
        <v>698</v>
      </c>
      <c r="J16" s="135" t="s">
        <v>592</v>
      </c>
      <c r="K16" s="135"/>
      <c r="L16" s="135"/>
      <c r="M16" s="135"/>
      <c r="N16" s="135"/>
      <c r="O16" s="135"/>
      <c r="P16" s="128" t="s">
        <v>596</v>
      </c>
    </row>
    <row r="17" spans="1:17" s="127" customFormat="1" ht="36.75" x14ac:dyDescent="0.75">
      <c r="A17" s="132">
        <v>2</v>
      </c>
      <c r="B17" s="125" t="s">
        <v>709</v>
      </c>
      <c r="C17" s="128" t="s">
        <v>651</v>
      </c>
      <c r="D17" s="132" t="s">
        <v>650</v>
      </c>
      <c r="E17" s="128" t="s">
        <v>649</v>
      </c>
      <c r="F17" s="128" t="s">
        <v>680</v>
      </c>
      <c r="G17" s="128" t="s">
        <v>708</v>
      </c>
      <c r="H17" s="131" t="s">
        <v>609</v>
      </c>
      <c r="I17" s="135"/>
      <c r="J17" s="135"/>
      <c r="K17" s="135"/>
      <c r="L17" s="135"/>
      <c r="M17" s="135"/>
      <c r="N17" s="135"/>
      <c r="O17" s="135"/>
      <c r="P17" s="128"/>
    </row>
    <row r="18" spans="1:17" s="127" customFormat="1" ht="24.5" x14ac:dyDescent="0.75">
      <c r="A18" s="132">
        <v>2</v>
      </c>
      <c r="B18" s="200" t="s">
        <v>585</v>
      </c>
      <c r="C18" s="201" t="s">
        <v>651</v>
      </c>
      <c r="D18" s="202" t="s">
        <v>650</v>
      </c>
      <c r="E18" s="201" t="s">
        <v>649</v>
      </c>
      <c r="F18" s="201" t="s">
        <v>680</v>
      </c>
      <c r="G18" s="203" t="s">
        <v>707</v>
      </c>
      <c r="H18" s="201" t="s">
        <v>602</v>
      </c>
      <c r="I18" s="204"/>
      <c r="J18" s="204" t="s">
        <v>592</v>
      </c>
      <c r="K18" s="204"/>
      <c r="L18" s="204"/>
      <c r="M18" s="204"/>
      <c r="N18" s="204"/>
      <c r="O18" s="204"/>
      <c r="P18" s="201" t="s">
        <v>596</v>
      </c>
      <c r="Q18" s="126"/>
    </row>
    <row r="19" spans="1:17" s="127" customFormat="1" ht="24.5" x14ac:dyDescent="0.75">
      <c r="A19" s="132">
        <v>2</v>
      </c>
      <c r="B19" s="125" t="s">
        <v>706</v>
      </c>
      <c r="C19" s="128" t="s">
        <v>651</v>
      </c>
      <c r="D19" s="132" t="s">
        <v>650</v>
      </c>
      <c r="E19" s="128" t="s">
        <v>649</v>
      </c>
      <c r="F19" s="128" t="s">
        <v>680</v>
      </c>
      <c r="G19" s="128" t="s">
        <v>705</v>
      </c>
      <c r="H19" s="128" t="s">
        <v>599</v>
      </c>
      <c r="I19" s="135"/>
      <c r="J19" s="135"/>
      <c r="K19" s="135"/>
      <c r="L19" s="135"/>
      <c r="M19" s="135"/>
      <c r="N19" s="135"/>
      <c r="O19" s="135"/>
      <c r="P19" s="128"/>
      <c r="Q19" s="126"/>
    </row>
    <row r="20" spans="1:17" s="127" customFormat="1" x14ac:dyDescent="0.75">
      <c r="A20" s="132">
        <v>2</v>
      </c>
      <c r="B20" s="125" t="s">
        <v>704</v>
      </c>
      <c r="C20" s="128" t="s">
        <v>651</v>
      </c>
      <c r="D20" s="132" t="s">
        <v>650</v>
      </c>
      <c r="E20" s="128" t="s">
        <v>649</v>
      </c>
      <c r="F20" s="128" t="s">
        <v>680</v>
      </c>
      <c r="G20" s="131" t="s">
        <v>703</v>
      </c>
      <c r="H20" s="128" t="s">
        <v>602</v>
      </c>
      <c r="I20" s="135"/>
      <c r="J20" s="135" t="s">
        <v>592</v>
      </c>
      <c r="K20" s="135"/>
      <c r="L20" s="135"/>
      <c r="M20" s="135"/>
      <c r="N20" s="135"/>
      <c r="O20" s="135"/>
      <c r="P20" s="128" t="s">
        <v>596</v>
      </c>
    </row>
    <row r="21" spans="1:17" s="127" customFormat="1" ht="36.75" x14ac:dyDescent="0.75">
      <c r="A21" s="132">
        <v>2</v>
      </c>
      <c r="B21" s="125" t="s">
        <v>702</v>
      </c>
      <c r="C21" s="128" t="s">
        <v>651</v>
      </c>
      <c r="D21" s="132" t="s">
        <v>650</v>
      </c>
      <c r="E21" s="128" t="s">
        <v>649</v>
      </c>
      <c r="F21" s="128" t="s">
        <v>680</v>
      </c>
      <c r="G21" s="131" t="s">
        <v>701</v>
      </c>
      <c r="H21" s="131" t="s">
        <v>3</v>
      </c>
      <c r="I21" s="135"/>
      <c r="J21" s="135" t="s">
        <v>592</v>
      </c>
      <c r="K21" s="135"/>
      <c r="L21" s="135"/>
      <c r="M21" s="135"/>
      <c r="N21" s="135"/>
      <c r="O21" s="135"/>
      <c r="P21" s="128" t="s">
        <v>596</v>
      </c>
    </row>
    <row r="22" spans="1:17" s="127" customFormat="1" ht="24.5" x14ac:dyDescent="0.75">
      <c r="A22" s="132">
        <v>2</v>
      </c>
      <c r="B22" s="125" t="s">
        <v>700</v>
      </c>
      <c r="C22" s="128" t="s">
        <v>651</v>
      </c>
      <c r="D22" s="132" t="s">
        <v>650</v>
      </c>
      <c r="E22" s="128" t="s">
        <v>649</v>
      </c>
      <c r="F22" s="128" t="s">
        <v>680</v>
      </c>
      <c r="G22" s="131" t="s">
        <v>699</v>
      </c>
      <c r="H22" s="131" t="s">
        <v>3</v>
      </c>
      <c r="I22" s="136" t="s">
        <v>698</v>
      </c>
      <c r="J22" s="135"/>
      <c r="K22" s="135"/>
      <c r="L22" s="135"/>
      <c r="M22" s="135"/>
      <c r="N22" s="135"/>
      <c r="O22" s="135"/>
      <c r="P22" s="128"/>
      <c r="Q22" s="126"/>
    </row>
    <row r="23" spans="1:17" s="127" customFormat="1" ht="24.5" x14ac:dyDescent="0.75">
      <c r="A23" s="132">
        <v>2</v>
      </c>
      <c r="B23" s="125" t="s">
        <v>697</v>
      </c>
      <c r="C23" s="128" t="s">
        <v>651</v>
      </c>
      <c r="D23" s="132" t="s">
        <v>650</v>
      </c>
      <c r="E23" s="128" t="s">
        <v>649</v>
      </c>
      <c r="F23" s="128" t="s">
        <v>680</v>
      </c>
      <c r="G23" s="128" t="s">
        <v>696</v>
      </c>
      <c r="H23" s="128" t="s">
        <v>587</v>
      </c>
      <c r="I23" s="135"/>
      <c r="J23" s="135"/>
      <c r="K23" s="135"/>
      <c r="L23" s="135"/>
      <c r="M23" s="135"/>
      <c r="N23" s="135"/>
      <c r="O23" s="135"/>
      <c r="P23" s="128"/>
      <c r="Q23" s="126"/>
    </row>
    <row r="24" spans="1:17" s="127" customFormat="1" ht="24.5" x14ac:dyDescent="0.75">
      <c r="A24" s="132">
        <v>2</v>
      </c>
      <c r="B24" s="125" t="s">
        <v>695</v>
      </c>
      <c r="C24" s="128" t="s">
        <v>651</v>
      </c>
      <c r="D24" s="132" t="s">
        <v>650</v>
      </c>
      <c r="E24" s="128" t="s">
        <v>649</v>
      </c>
      <c r="F24" s="128" t="s">
        <v>680</v>
      </c>
      <c r="G24" s="131" t="s">
        <v>694</v>
      </c>
      <c r="H24" s="128" t="s">
        <v>599</v>
      </c>
      <c r="I24" s="135"/>
      <c r="J24" s="135"/>
      <c r="K24" s="135"/>
      <c r="L24" s="135"/>
      <c r="M24" s="135"/>
      <c r="N24" s="135"/>
      <c r="O24" s="135"/>
      <c r="P24" s="128"/>
      <c r="Q24" s="126"/>
    </row>
    <row r="25" spans="1:17" s="127" customFormat="1" ht="24.5" x14ac:dyDescent="0.75">
      <c r="A25" s="132">
        <v>2</v>
      </c>
      <c r="B25" s="125" t="s">
        <v>693</v>
      </c>
      <c r="C25" s="128" t="s">
        <v>651</v>
      </c>
      <c r="D25" s="132" t="s">
        <v>690</v>
      </c>
      <c r="E25" s="128" t="s">
        <v>685</v>
      </c>
      <c r="F25" s="128" t="s">
        <v>680</v>
      </c>
      <c r="G25" s="128" t="s">
        <v>692</v>
      </c>
      <c r="H25" s="128" t="s">
        <v>599</v>
      </c>
      <c r="I25" s="135" t="s">
        <v>592</v>
      </c>
      <c r="J25" s="135" t="s">
        <v>592</v>
      </c>
      <c r="K25" s="135"/>
      <c r="L25" s="135"/>
      <c r="M25" s="135"/>
      <c r="N25" s="135"/>
      <c r="O25" s="135"/>
      <c r="P25" s="128" t="s">
        <v>596</v>
      </c>
      <c r="Q25" s="126"/>
    </row>
    <row r="26" spans="1:17" s="127" customFormat="1" ht="24.5" x14ac:dyDescent="0.75">
      <c r="A26" s="132">
        <v>2</v>
      </c>
      <c r="B26" s="125" t="s">
        <v>691</v>
      </c>
      <c r="C26" s="128" t="s">
        <v>651</v>
      </c>
      <c r="D26" s="132" t="s">
        <v>690</v>
      </c>
      <c r="E26" s="128" t="s">
        <v>685</v>
      </c>
      <c r="F26" s="128" t="s">
        <v>680</v>
      </c>
      <c r="G26" s="128" t="s">
        <v>689</v>
      </c>
      <c r="H26" s="128" t="s">
        <v>599</v>
      </c>
      <c r="I26" s="135" t="s">
        <v>592</v>
      </c>
      <c r="J26" s="135" t="s">
        <v>592</v>
      </c>
      <c r="K26" s="135"/>
      <c r="L26" s="135"/>
      <c r="M26" s="135"/>
      <c r="N26" s="135"/>
      <c r="O26" s="135"/>
      <c r="P26" s="128" t="s">
        <v>596</v>
      </c>
      <c r="Q26" s="126"/>
    </row>
    <row r="27" spans="1:17" s="127" customFormat="1" ht="24.5" x14ac:dyDescent="0.75">
      <c r="A27" s="132">
        <v>2</v>
      </c>
      <c r="B27" s="125" t="s">
        <v>688</v>
      </c>
      <c r="C27" s="128" t="s">
        <v>651</v>
      </c>
      <c r="D27" s="132" t="s">
        <v>682</v>
      </c>
      <c r="E27" s="128" t="s">
        <v>681</v>
      </c>
      <c r="F27" s="128" t="s">
        <v>680</v>
      </c>
      <c r="G27" s="128" t="s">
        <v>687</v>
      </c>
      <c r="H27" s="128" t="s">
        <v>602</v>
      </c>
      <c r="I27" s="135"/>
      <c r="J27" s="135" t="s">
        <v>592</v>
      </c>
      <c r="K27" s="135"/>
      <c r="L27" s="135"/>
      <c r="M27" s="135"/>
      <c r="N27" s="135"/>
      <c r="O27" s="135"/>
      <c r="P27" s="128" t="s">
        <v>596</v>
      </c>
      <c r="Q27" s="126"/>
    </row>
    <row r="28" spans="1:17" s="127" customFormat="1" ht="24.5" x14ac:dyDescent="0.75">
      <c r="A28" s="132">
        <v>2</v>
      </c>
      <c r="B28" s="125" t="s">
        <v>686</v>
      </c>
      <c r="C28" s="128" t="s">
        <v>651</v>
      </c>
      <c r="D28" s="132" t="s">
        <v>682</v>
      </c>
      <c r="E28" s="128" t="s">
        <v>685</v>
      </c>
      <c r="F28" s="128" t="s">
        <v>680</v>
      </c>
      <c r="G28" s="131" t="s">
        <v>684</v>
      </c>
      <c r="H28" s="128" t="s">
        <v>602</v>
      </c>
      <c r="I28" s="135"/>
      <c r="J28" s="135" t="s">
        <v>592</v>
      </c>
      <c r="K28" s="135"/>
      <c r="L28" s="135"/>
      <c r="M28" s="135"/>
      <c r="N28" s="135"/>
      <c r="O28" s="135"/>
      <c r="P28" s="128" t="s">
        <v>596</v>
      </c>
    </row>
    <row r="29" spans="1:17" s="127" customFormat="1" ht="24.5" x14ac:dyDescent="0.75">
      <c r="A29" s="132">
        <v>2</v>
      </c>
      <c r="B29" s="125" t="s">
        <v>683</v>
      </c>
      <c r="C29" s="128" t="s">
        <v>651</v>
      </c>
      <c r="D29" s="132" t="s">
        <v>682</v>
      </c>
      <c r="E29" s="128" t="s">
        <v>681</v>
      </c>
      <c r="F29" s="128" t="s">
        <v>680</v>
      </c>
      <c r="G29" s="128" t="s">
        <v>679</v>
      </c>
      <c r="H29" s="128" t="s">
        <v>599</v>
      </c>
      <c r="I29" s="135"/>
      <c r="J29" s="135"/>
      <c r="K29" s="135"/>
      <c r="L29" s="135"/>
      <c r="M29" s="135"/>
      <c r="N29" s="135"/>
      <c r="O29" s="135"/>
      <c r="P29" s="128"/>
      <c r="Q29" s="126"/>
    </row>
    <row r="30" spans="1:17" s="127" customFormat="1" ht="24.5" x14ac:dyDescent="0.75">
      <c r="A30" s="132">
        <v>3</v>
      </c>
      <c r="B30" s="125" t="s">
        <v>678</v>
      </c>
      <c r="C30" s="128" t="s">
        <v>595</v>
      </c>
      <c r="D30" s="132">
        <v>3.1</v>
      </c>
      <c r="E30" s="128" t="s">
        <v>673</v>
      </c>
      <c r="F30" s="128" t="s">
        <v>594</v>
      </c>
      <c r="G30" s="128" t="s">
        <v>677</v>
      </c>
      <c r="H30" s="131" t="s">
        <v>3</v>
      </c>
      <c r="I30" s="135"/>
      <c r="J30" s="135"/>
      <c r="K30" s="135"/>
      <c r="L30" s="135"/>
      <c r="M30" s="135"/>
      <c r="N30" s="135"/>
      <c r="O30" s="135"/>
      <c r="P30" s="128"/>
      <c r="Q30" s="126"/>
    </row>
    <row r="31" spans="1:17" s="127" customFormat="1" ht="24.5" x14ac:dyDescent="0.75">
      <c r="A31" s="132">
        <v>3</v>
      </c>
      <c r="B31" s="125" t="s">
        <v>676</v>
      </c>
      <c r="C31" s="128" t="s">
        <v>595</v>
      </c>
      <c r="D31" s="132">
        <v>3.1</v>
      </c>
      <c r="E31" s="128" t="s">
        <v>673</v>
      </c>
      <c r="F31" s="128" t="s">
        <v>594</v>
      </c>
      <c r="G31" s="128" t="s">
        <v>675</v>
      </c>
      <c r="H31" s="128" t="s">
        <v>602</v>
      </c>
      <c r="I31" s="135"/>
      <c r="J31" s="135"/>
      <c r="K31" s="135"/>
      <c r="L31" s="135"/>
      <c r="M31" s="135"/>
      <c r="N31" s="135"/>
      <c r="O31" s="135"/>
      <c r="P31" s="128"/>
      <c r="Q31" s="126"/>
    </row>
    <row r="32" spans="1:17" s="127" customFormat="1" ht="24.5" x14ac:dyDescent="0.75">
      <c r="A32" s="132">
        <v>3</v>
      </c>
      <c r="B32" s="125" t="s">
        <v>674</v>
      </c>
      <c r="C32" s="128" t="s">
        <v>595</v>
      </c>
      <c r="D32" s="132">
        <v>3.1</v>
      </c>
      <c r="E32" s="128" t="s">
        <v>673</v>
      </c>
      <c r="F32" s="128" t="s">
        <v>594</v>
      </c>
      <c r="G32" s="128" t="s">
        <v>672</v>
      </c>
      <c r="H32" s="128" t="s">
        <v>599</v>
      </c>
      <c r="I32" s="135"/>
      <c r="J32" s="135"/>
      <c r="K32" s="135"/>
      <c r="L32" s="135"/>
      <c r="M32" s="135"/>
      <c r="N32" s="135"/>
      <c r="O32" s="135"/>
      <c r="P32" s="128"/>
      <c r="Q32" s="126"/>
    </row>
    <row r="33" spans="1:17" s="127" customFormat="1" ht="36.75" x14ac:dyDescent="0.75">
      <c r="A33" s="132">
        <v>3</v>
      </c>
      <c r="B33" s="125" t="s">
        <v>671</v>
      </c>
      <c r="C33" s="128" t="s">
        <v>595</v>
      </c>
      <c r="D33" s="132">
        <v>3.2</v>
      </c>
      <c r="E33" s="128" t="s">
        <v>659</v>
      </c>
      <c r="F33" s="128" t="s">
        <v>594</v>
      </c>
      <c r="G33" s="128" t="s">
        <v>670</v>
      </c>
      <c r="H33" s="128" t="s">
        <v>599</v>
      </c>
      <c r="I33" s="136" t="s">
        <v>623</v>
      </c>
      <c r="J33" s="135"/>
      <c r="K33" s="135"/>
      <c r="L33" s="135"/>
      <c r="M33" s="135"/>
      <c r="N33" s="135"/>
      <c r="O33" s="135"/>
      <c r="P33" s="128"/>
      <c r="Q33" s="126"/>
    </row>
    <row r="34" spans="1:17" s="127" customFormat="1" ht="36.75" x14ac:dyDescent="0.75">
      <c r="A34" s="132">
        <v>3</v>
      </c>
      <c r="B34" s="125" t="s">
        <v>669</v>
      </c>
      <c r="C34" s="128" t="s">
        <v>595</v>
      </c>
      <c r="D34" s="132">
        <v>3.2</v>
      </c>
      <c r="E34" s="128" t="s">
        <v>659</v>
      </c>
      <c r="F34" s="128" t="s">
        <v>594</v>
      </c>
      <c r="G34" s="131" t="s">
        <v>668</v>
      </c>
      <c r="H34" s="128" t="s">
        <v>602</v>
      </c>
      <c r="I34" s="136" t="s">
        <v>623</v>
      </c>
      <c r="J34" s="135"/>
      <c r="K34" s="135"/>
      <c r="L34" s="135"/>
      <c r="M34" s="135"/>
      <c r="N34" s="135"/>
      <c r="O34" s="135"/>
      <c r="P34" s="128"/>
      <c r="Q34" s="126"/>
    </row>
    <row r="35" spans="1:17" s="137" customFormat="1" ht="36.75" x14ac:dyDescent="0.75">
      <c r="A35" s="132">
        <v>3</v>
      </c>
      <c r="B35" s="125" t="s">
        <v>667</v>
      </c>
      <c r="C35" s="128" t="s">
        <v>595</v>
      </c>
      <c r="D35" s="132">
        <v>3.2</v>
      </c>
      <c r="E35" s="128" t="s">
        <v>659</v>
      </c>
      <c r="F35" s="128" t="s">
        <v>594</v>
      </c>
      <c r="G35" s="131" t="s">
        <v>1242</v>
      </c>
      <c r="H35" s="131" t="s">
        <v>3</v>
      </c>
      <c r="I35" s="136" t="s">
        <v>623</v>
      </c>
      <c r="J35" s="135"/>
      <c r="K35" s="135"/>
      <c r="L35" s="135"/>
      <c r="M35" s="135"/>
      <c r="N35" s="135"/>
      <c r="O35" s="135"/>
      <c r="P35" s="128"/>
      <c r="Q35" s="126"/>
    </row>
    <row r="36" spans="1:17" s="137" customFormat="1" ht="36.75" x14ac:dyDescent="0.75">
      <c r="A36" s="132">
        <v>3</v>
      </c>
      <c r="B36" s="125" t="s">
        <v>666</v>
      </c>
      <c r="C36" s="128" t="s">
        <v>595</v>
      </c>
      <c r="D36" s="132">
        <v>3.2</v>
      </c>
      <c r="E36" s="128" t="s">
        <v>659</v>
      </c>
      <c r="F36" s="128" t="s">
        <v>594</v>
      </c>
      <c r="G36" s="131" t="s">
        <v>665</v>
      </c>
      <c r="H36" s="131" t="s">
        <v>3</v>
      </c>
      <c r="I36" s="135"/>
      <c r="J36" s="135"/>
      <c r="K36" s="135"/>
      <c r="L36" s="135"/>
      <c r="M36" s="135"/>
      <c r="N36" s="135"/>
      <c r="O36" s="135"/>
      <c r="P36" s="128"/>
      <c r="Q36" s="126"/>
    </row>
    <row r="37" spans="1:17" s="127" customFormat="1" ht="36.75" x14ac:dyDescent="0.75">
      <c r="A37" s="132">
        <v>3</v>
      </c>
      <c r="B37" s="125" t="s">
        <v>664</v>
      </c>
      <c r="C37" s="128" t="s">
        <v>595</v>
      </c>
      <c r="D37" s="132">
        <v>3.2</v>
      </c>
      <c r="E37" s="128" t="s">
        <v>659</v>
      </c>
      <c r="F37" s="128" t="s">
        <v>594</v>
      </c>
      <c r="G37" s="128" t="s">
        <v>663</v>
      </c>
      <c r="H37" s="128" t="s">
        <v>602</v>
      </c>
      <c r="I37" s="135"/>
      <c r="J37" s="135"/>
      <c r="K37" s="135"/>
      <c r="L37" s="135"/>
      <c r="M37" s="135"/>
      <c r="N37" s="135"/>
      <c r="O37" s="135"/>
      <c r="P37" s="128"/>
      <c r="Q37" s="126"/>
    </row>
    <row r="38" spans="1:17" s="127" customFormat="1" ht="36.75" x14ac:dyDescent="0.75">
      <c r="A38" s="132">
        <v>3</v>
      </c>
      <c r="B38" s="125" t="s">
        <v>662</v>
      </c>
      <c r="C38" s="128" t="s">
        <v>595</v>
      </c>
      <c r="D38" s="132">
        <v>3.2</v>
      </c>
      <c r="E38" s="128" t="s">
        <v>659</v>
      </c>
      <c r="F38" s="128" t="s">
        <v>594</v>
      </c>
      <c r="G38" s="128" t="s">
        <v>661</v>
      </c>
      <c r="H38" s="131" t="s">
        <v>3</v>
      </c>
      <c r="I38" s="135"/>
      <c r="J38" s="135"/>
      <c r="K38" s="135"/>
      <c r="L38" s="135"/>
      <c r="M38" s="135"/>
      <c r="N38" s="135"/>
      <c r="O38" s="135"/>
      <c r="P38" s="128"/>
      <c r="Q38" s="126"/>
    </row>
    <row r="39" spans="1:17" s="127" customFormat="1" ht="36.75" x14ac:dyDescent="0.75">
      <c r="A39" s="132">
        <v>3</v>
      </c>
      <c r="B39" s="125" t="s">
        <v>660</v>
      </c>
      <c r="C39" s="128" t="s">
        <v>595</v>
      </c>
      <c r="D39" s="132">
        <v>3.2</v>
      </c>
      <c r="E39" s="128" t="s">
        <v>659</v>
      </c>
      <c r="F39" s="128" t="s">
        <v>594</v>
      </c>
      <c r="G39" s="128" t="s">
        <v>658</v>
      </c>
      <c r="H39" s="131" t="s">
        <v>3</v>
      </c>
      <c r="I39" s="135"/>
      <c r="J39" s="135"/>
      <c r="K39" s="135"/>
      <c r="L39" s="135"/>
      <c r="M39" s="135"/>
      <c r="N39" s="135"/>
      <c r="O39" s="135"/>
      <c r="P39" s="128"/>
      <c r="Q39" s="126"/>
    </row>
    <row r="40" spans="1:17" s="127" customFormat="1" ht="24.5" x14ac:dyDescent="0.75">
      <c r="A40" s="132">
        <v>3</v>
      </c>
      <c r="B40" s="125" t="s">
        <v>657</v>
      </c>
      <c r="C40" s="128" t="s">
        <v>595</v>
      </c>
      <c r="D40" s="132">
        <v>3.5</v>
      </c>
      <c r="E40" s="128" t="s">
        <v>365</v>
      </c>
      <c r="F40" s="128" t="s">
        <v>594</v>
      </c>
      <c r="G40" s="128" t="s">
        <v>656</v>
      </c>
      <c r="H40" s="128" t="s">
        <v>602</v>
      </c>
      <c r="I40" s="130" t="s">
        <v>592</v>
      </c>
      <c r="J40" s="129"/>
      <c r="K40" s="129"/>
      <c r="L40" s="129"/>
      <c r="M40" s="129"/>
      <c r="N40" s="129"/>
      <c r="O40" s="129"/>
      <c r="P40" s="128"/>
    </row>
    <row r="41" spans="1:17" s="127" customFormat="1" ht="24.5" x14ac:dyDescent="0.75">
      <c r="A41" s="132">
        <v>3</v>
      </c>
      <c r="B41" s="125" t="s">
        <v>655</v>
      </c>
      <c r="C41" s="128" t="s">
        <v>595</v>
      </c>
      <c r="D41" s="132">
        <v>3.6</v>
      </c>
      <c r="E41" s="128" t="s">
        <v>654</v>
      </c>
      <c r="F41" s="128" t="s">
        <v>594</v>
      </c>
      <c r="G41" s="128" t="s">
        <v>653</v>
      </c>
      <c r="H41" s="128" t="s">
        <v>599</v>
      </c>
      <c r="I41" s="136" t="s">
        <v>623</v>
      </c>
      <c r="J41" s="135"/>
      <c r="K41" s="135"/>
      <c r="L41" s="135"/>
      <c r="M41" s="135"/>
      <c r="N41" s="135"/>
      <c r="O41" s="135"/>
      <c r="P41" s="128"/>
      <c r="Q41" s="126"/>
    </row>
    <row r="42" spans="1:17" s="127" customFormat="1" ht="24.5" x14ac:dyDescent="0.75">
      <c r="A42" s="132">
        <v>3</v>
      </c>
      <c r="B42" s="125" t="s">
        <v>652</v>
      </c>
      <c r="C42" s="128" t="s">
        <v>651</v>
      </c>
      <c r="D42" s="132" t="s">
        <v>650</v>
      </c>
      <c r="E42" s="128" t="s">
        <v>649</v>
      </c>
      <c r="F42" s="128" t="s">
        <v>594</v>
      </c>
      <c r="G42" s="131" t="s">
        <v>648</v>
      </c>
      <c r="H42" s="128" t="s">
        <v>599</v>
      </c>
      <c r="I42" s="135"/>
      <c r="J42" s="135"/>
      <c r="K42" s="135"/>
      <c r="L42" s="135"/>
      <c r="M42" s="135"/>
      <c r="N42" s="135"/>
      <c r="O42" s="135"/>
      <c r="P42" s="128"/>
    </row>
    <row r="43" spans="1:17" s="127" customFormat="1" ht="24.5" x14ac:dyDescent="0.75">
      <c r="A43" s="132">
        <v>3</v>
      </c>
      <c r="B43" s="125" t="s">
        <v>647</v>
      </c>
      <c r="C43" s="128" t="s">
        <v>595</v>
      </c>
      <c r="D43" s="132" t="s">
        <v>638</v>
      </c>
      <c r="E43" s="128" t="s">
        <v>637</v>
      </c>
      <c r="F43" s="128" t="s">
        <v>594</v>
      </c>
      <c r="G43" s="128" t="s">
        <v>646</v>
      </c>
      <c r="H43" s="128" t="s">
        <v>602</v>
      </c>
      <c r="I43" s="135"/>
      <c r="J43" s="135"/>
      <c r="K43" s="135"/>
      <c r="L43" s="135"/>
      <c r="M43" s="135"/>
      <c r="N43" s="135"/>
      <c r="O43" s="135"/>
      <c r="P43" s="128"/>
      <c r="Q43" s="126"/>
    </row>
    <row r="44" spans="1:17" s="127" customFormat="1" ht="24.5" x14ac:dyDescent="0.75">
      <c r="A44" s="132">
        <v>3</v>
      </c>
      <c r="B44" s="125" t="s">
        <v>645</v>
      </c>
      <c r="C44" s="128" t="s">
        <v>595</v>
      </c>
      <c r="D44" s="132" t="s">
        <v>638</v>
      </c>
      <c r="E44" s="128" t="s">
        <v>637</v>
      </c>
      <c r="F44" s="128" t="s">
        <v>594</v>
      </c>
      <c r="G44" s="131" t="s">
        <v>644</v>
      </c>
      <c r="H44" s="131" t="s">
        <v>3</v>
      </c>
      <c r="I44" s="135"/>
      <c r="J44" s="135"/>
      <c r="K44" s="135"/>
      <c r="L44" s="135"/>
      <c r="M44" s="135"/>
      <c r="N44" s="135"/>
      <c r="O44" s="135"/>
      <c r="P44" s="128"/>
      <c r="Q44" s="126"/>
    </row>
    <row r="45" spans="1:17" s="127" customFormat="1" ht="24.5" x14ac:dyDescent="0.75">
      <c r="A45" s="132">
        <v>3</v>
      </c>
      <c r="B45" s="125" t="s">
        <v>643</v>
      </c>
      <c r="C45" s="128" t="s">
        <v>595</v>
      </c>
      <c r="D45" s="132" t="s">
        <v>638</v>
      </c>
      <c r="E45" s="128" t="s">
        <v>637</v>
      </c>
      <c r="F45" s="128" t="s">
        <v>594</v>
      </c>
      <c r="G45" s="131" t="s">
        <v>642</v>
      </c>
      <c r="H45" s="128" t="s">
        <v>602</v>
      </c>
      <c r="I45" s="129"/>
      <c r="J45" s="135"/>
      <c r="K45" s="135"/>
      <c r="L45" s="135"/>
      <c r="M45" s="129"/>
      <c r="N45" s="129"/>
      <c r="O45" s="135"/>
      <c r="P45" s="128"/>
      <c r="Q45" s="126"/>
    </row>
    <row r="46" spans="1:17" s="127" customFormat="1" ht="24.5" x14ac:dyDescent="0.75">
      <c r="A46" s="132">
        <v>3</v>
      </c>
      <c r="B46" s="125" t="s">
        <v>641</v>
      </c>
      <c r="C46" s="128" t="s">
        <v>595</v>
      </c>
      <c r="D46" s="132" t="s">
        <v>638</v>
      </c>
      <c r="E46" s="128" t="s">
        <v>637</v>
      </c>
      <c r="F46" s="128" t="s">
        <v>594</v>
      </c>
      <c r="G46" s="131" t="s">
        <v>640</v>
      </c>
      <c r="H46" s="131" t="s">
        <v>3</v>
      </c>
      <c r="I46" s="135"/>
      <c r="J46" s="135"/>
      <c r="K46" s="135"/>
      <c r="L46" s="135"/>
      <c r="M46" s="135"/>
      <c r="N46" s="135"/>
      <c r="O46" s="135"/>
      <c r="P46" s="128"/>
      <c r="Q46" s="126"/>
    </row>
    <row r="47" spans="1:17" s="127" customFormat="1" ht="24.5" x14ac:dyDescent="0.75">
      <c r="A47" s="132">
        <v>3</v>
      </c>
      <c r="B47" s="125" t="s">
        <v>639</v>
      </c>
      <c r="C47" s="128" t="s">
        <v>595</v>
      </c>
      <c r="D47" s="132" t="s">
        <v>638</v>
      </c>
      <c r="E47" s="128" t="s">
        <v>637</v>
      </c>
      <c r="F47" s="128" t="s">
        <v>594</v>
      </c>
      <c r="G47" s="131" t="s">
        <v>636</v>
      </c>
      <c r="H47" s="128" t="s">
        <v>602</v>
      </c>
      <c r="I47" s="135"/>
      <c r="J47" s="135"/>
      <c r="K47" s="135"/>
      <c r="L47" s="135"/>
      <c r="M47" s="135"/>
      <c r="N47" s="135"/>
      <c r="O47" s="135"/>
      <c r="P47" s="128"/>
      <c r="Q47" s="126"/>
    </row>
    <row r="48" spans="1:17" s="127" customFormat="1" ht="36.75" x14ac:dyDescent="0.75">
      <c r="A48" s="132">
        <v>3</v>
      </c>
      <c r="B48" s="125" t="s">
        <v>635</v>
      </c>
      <c r="C48" s="128" t="s">
        <v>595</v>
      </c>
      <c r="D48" s="132" t="s">
        <v>626</v>
      </c>
      <c r="E48" s="128" t="s">
        <v>625</v>
      </c>
      <c r="F48" s="128" t="s">
        <v>594</v>
      </c>
      <c r="G48" s="205" t="s">
        <v>634</v>
      </c>
      <c r="H48" s="128" t="s">
        <v>602</v>
      </c>
      <c r="I48" s="135"/>
      <c r="J48" s="135"/>
      <c r="K48" s="135"/>
      <c r="L48" s="135"/>
      <c r="M48" s="135"/>
      <c r="N48" s="135"/>
      <c r="O48" s="135"/>
      <c r="P48" s="128"/>
      <c r="Q48" s="126"/>
    </row>
    <row r="49" spans="1:17" s="127" customFormat="1" ht="36.75" x14ac:dyDescent="0.75">
      <c r="A49" s="132">
        <v>3</v>
      </c>
      <c r="B49" s="125" t="s">
        <v>633</v>
      </c>
      <c r="C49" s="128" t="s">
        <v>595</v>
      </c>
      <c r="D49" s="132" t="s">
        <v>626</v>
      </c>
      <c r="E49" s="128" t="s">
        <v>625</v>
      </c>
      <c r="F49" s="128" t="s">
        <v>594</v>
      </c>
      <c r="G49" s="128" t="s">
        <v>632</v>
      </c>
      <c r="H49" s="128" t="s">
        <v>602</v>
      </c>
      <c r="I49" s="135"/>
      <c r="J49" s="135"/>
      <c r="K49" s="135"/>
      <c r="L49" s="135"/>
      <c r="M49" s="135"/>
      <c r="N49" s="135"/>
      <c r="O49" s="135"/>
      <c r="P49" s="128"/>
      <c r="Q49" s="126"/>
    </row>
    <row r="50" spans="1:17" s="127" customFormat="1" ht="36.75" x14ac:dyDescent="0.75">
      <c r="A50" s="132">
        <v>3</v>
      </c>
      <c r="B50" s="125" t="s">
        <v>631</v>
      </c>
      <c r="C50" s="128" t="s">
        <v>595</v>
      </c>
      <c r="D50" s="132" t="s">
        <v>626</v>
      </c>
      <c r="E50" s="128" t="s">
        <v>625</v>
      </c>
      <c r="F50" s="128" t="s">
        <v>594</v>
      </c>
      <c r="G50" s="205" t="s">
        <v>630</v>
      </c>
      <c r="H50" s="131" t="s">
        <v>3</v>
      </c>
      <c r="I50" s="135"/>
      <c r="J50" s="135"/>
      <c r="K50" s="135"/>
      <c r="L50" s="135"/>
      <c r="M50" s="135"/>
      <c r="N50" s="135"/>
      <c r="O50" s="135"/>
      <c r="P50" s="128"/>
    </row>
    <row r="51" spans="1:17" s="127" customFormat="1" ht="36.75" x14ac:dyDescent="0.75">
      <c r="A51" s="132">
        <v>3</v>
      </c>
      <c r="B51" s="125" t="s">
        <v>629</v>
      </c>
      <c r="C51" s="128" t="s">
        <v>595</v>
      </c>
      <c r="D51" s="132" t="s">
        <v>626</v>
      </c>
      <c r="E51" s="128" t="s">
        <v>625</v>
      </c>
      <c r="F51" s="128" t="s">
        <v>594</v>
      </c>
      <c r="G51" s="128" t="s">
        <v>628</v>
      </c>
      <c r="H51" s="128" t="s">
        <v>609</v>
      </c>
      <c r="I51" s="135"/>
      <c r="J51" s="135"/>
      <c r="K51" s="135"/>
      <c r="L51" s="135"/>
      <c r="M51" s="135"/>
      <c r="N51" s="135"/>
      <c r="O51" s="135"/>
      <c r="P51" s="128"/>
    </row>
    <row r="52" spans="1:17" s="127" customFormat="1" ht="36.75" x14ac:dyDescent="0.75">
      <c r="A52" s="132">
        <v>3</v>
      </c>
      <c r="B52" s="125" t="s">
        <v>627</v>
      </c>
      <c r="C52" s="128" t="s">
        <v>595</v>
      </c>
      <c r="D52" s="132" t="s">
        <v>626</v>
      </c>
      <c r="E52" s="128" t="s">
        <v>625</v>
      </c>
      <c r="F52" s="128" t="s">
        <v>594</v>
      </c>
      <c r="G52" s="128" t="s">
        <v>624</v>
      </c>
      <c r="H52" s="128" t="s">
        <v>599</v>
      </c>
      <c r="I52" s="136" t="s">
        <v>623</v>
      </c>
      <c r="J52" s="135"/>
      <c r="K52" s="135"/>
      <c r="L52" s="135"/>
      <c r="M52" s="135"/>
      <c r="N52" s="135"/>
      <c r="O52" s="135"/>
      <c r="P52" s="128"/>
      <c r="Q52" s="126"/>
    </row>
    <row r="53" spans="1:17" s="127" customFormat="1" ht="24.5" x14ac:dyDescent="0.75">
      <c r="A53" s="124">
        <v>4</v>
      </c>
      <c r="B53" s="125" t="s">
        <v>622</v>
      </c>
      <c r="C53" s="122" t="s">
        <v>591</v>
      </c>
      <c r="D53" s="124">
        <v>1</v>
      </c>
      <c r="E53" s="122" t="s">
        <v>614</v>
      </c>
      <c r="F53" s="122" t="s">
        <v>589</v>
      </c>
      <c r="G53" s="122" t="s">
        <v>620</v>
      </c>
      <c r="H53" s="122" t="s">
        <v>609</v>
      </c>
      <c r="I53" s="123"/>
      <c r="J53" s="123"/>
      <c r="K53" s="133" t="s">
        <v>592</v>
      </c>
      <c r="L53" s="133" t="s">
        <v>592</v>
      </c>
      <c r="M53" s="123"/>
      <c r="N53" s="123"/>
      <c r="O53" s="123"/>
      <c r="P53" s="122" t="s">
        <v>604</v>
      </c>
    </row>
    <row r="54" spans="1:17" s="127" customFormat="1" ht="24.5" x14ac:dyDescent="0.75">
      <c r="A54" s="124">
        <v>4</v>
      </c>
      <c r="B54" s="125" t="s">
        <v>621</v>
      </c>
      <c r="C54" s="122" t="s">
        <v>591</v>
      </c>
      <c r="D54" s="124">
        <v>1</v>
      </c>
      <c r="E54" s="122" t="s">
        <v>614</v>
      </c>
      <c r="F54" s="122" t="s">
        <v>589</v>
      </c>
      <c r="G54" s="122" t="s">
        <v>617</v>
      </c>
      <c r="H54" s="122" t="s">
        <v>599</v>
      </c>
      <c r="I54" s="123"/>
      <c r="J54" s="123"/>
      <c r="K54" s="133" t="s">
        <v>592</v>
      </c>
      <c r="L54" s="133" t="s">
        <v>592</v>
      </c>
      <c r="M54" s="123"/>
      <c r="N54" s="123"/>
      <c r="O54" s="123"/>
      <c r="P54" s="122" t="s">
        <v>604</v>
      </c>
      <c r="Q54" s="126"/>
    </row>
    <row r="55" spans="1:17" s="127" customFormat="1" ht="24.5" x14ac:dyDescent="0.75">
      <c r="A55" s="124">
        <v>4</v>
      </c>
      <c r="B55" s="125" t="s">
        <v>619</v>
      </c>
      <c r="C55" s="122" t="s">
        <v>591</v>
      </c>
      <c r="D55" s="124">
        <v>1</v>
      </c>
      <c r="E55" s="122" t="s">
        <v>614</v>
      </c>
      <c r="F55" s="122" t="s">
        <v>589</v>
      </c>
      <c r="G55" s="122" t="s">
        <v>613</v>
      </c>
      <c r="H55" s="122" t="s">
        <v>599</v>
      </c>
      <c r="I55" s="123"/>
      <c r="J55" s="123"/>
      <c r="K55" s="133" t="s">
        <v>592</v>
      </c>
      <c r="L55" s="133" t="s">
        <v>592</v>
      </c>
      <c r="M55" s="123"/>
      <c r="N55" s="123"/>
      <c r="O55" s="123"/>
      <c r="P55" s="122" t="s">
        <v>604</v>
      </c>
      <c r="Q55" s="126"/>
    </row>
    <row r="56" spans="1:17" s="127" customFormat="1" ht="24.5" x14ac:dyDescent="0.75">
      <c r="A56" s="124">
        <v>4</v>
      </c>
      <c r="B56" s="125" t="s">
        <v>618</v>
      </c>
      <c r="C56" s="122" t="s">
        <v>591</v>
      </c>
      <c r="D56" s="124">
        <v>2</v>
      </c>
      <c r="E56" s="122" t="s">
        <v>606</v>
      </c>
      <c r="F56" s="122" t="s">
        <v>589</v>
      </c>
      <c r="G56" s="122" t="s">
        <v>610</v>
      </c>
      <c r="H56" s="122" t="s">
        <v>609</v>
      </c>
      <c r="I56" s="123"/>
      <c r="J56" s="123"/>
      <c r="K56" s="133" t="s">
        <v>592</v>
      </c>
      <c r="L56" s="133" t="s">
        <v>592</v>
      </c>
      <c r="M56" s="123"/>
      <c r="N56" s="123"/>
      <c r="O56" s="123"/>
      <c r="P56" s="122" t="s">
        <v>604</v>
      </c>
    </row>
    <row r="57" spans="1:17" ht="24.5" x14ac:dyDescent="0.75">
      <c r="A57" s="124">
        <v>4</v>
      </c>
      <c r="B57" s="125" t="s">
        <v>616</v>
      </c>
      <c r="C57" s="122" t="s">
        <v>591</v>
      </c>
      <c r="D57" s="124">
        <v>2</v>
      </c>
      <c r="E57" s="122" t="s">
        <v>606</v>
      </c>
      <c r="F57" s="122" t="s">
        <v>589</v>
      </c>
      <c r="G57" s="122" t="s">
        <v>605</v>
      </c>
      <c r="H57" s="122" t="s">
        <v>587</v>
      </c>
      <c r="I57" s="123"/>
      <c r="J57" s="123"/>
      <c r="K57" s="134" t="s">
        <v>592</v>
      </c>
      <c r="L57" s="134" t="s">
        <v>592</v>
      </c>
      <c r="M57" s="123"/>
      <c r="N57" s="123"/>
      <c r="O57" s="123"/>
      <c r="P57" s="122" t="s">
        <v>604</v>
      </c>
      <c r="Q57" s="127"/>
    </row>
    <row r="58" spans="1:17" ht="24.5" x14ac:dyDescent="0.75">
      <c r="A58" s="124">
        <v>4</v>
      </c>
      <c r="B58" s="125" t="s">
        <v>615</v>
      </c>
      <c r="C58" s="122" t="s">
        <v>591</v>
      </c>
      <c r="D58" s="124">
        <v>3</v>
      </c>
      <c r="E58" s="122" t="s">
        <v>598</v>
      </c>
      <c r="F58" s="122" t="s">
        <v>589</v>
      </c>
      <c r="G58" s="206" t="s">
        <v>603</v>
      </c>
      <c r="H58" s="122" t="s">
        <v>602</v>
      </c>
      <c r="I58" s="123"/>
      <c r="J58" s="123"/>
      <c r="K58" s="123"/>
      <c r="L58" s="133" t="s">
        <v>592</v>
      </c>
      <c r="M58" s="133" t="s">
        <v>592</v>
      </c>
      <c r="N58" s="123"/>
      <c r="O58" s="123"/>
      <c r="P58" s="122" t="s">
        <v>601</v>
      </c>
      <c r="Q58" s="127"/>
    </row>
    <row r="59" spans="1:17" ht="24.5" x14ac:dyDescent="0.75">
      <c r="A59" s="124">
        <v>4</v>
      </c>
      <c r="B59" s="125" t="s">
        <v>612</v>
      </c>
      <c r="C59" s="122" t="s">
        <v>591</v>
      </c>
      <c r="D59" s="124">
        <v>3</v>
      </c>
      <c r="E59" s="122" t="s">
        <v>598</v>
      </c>
      <c r="F59" s="122" t="s">
        <v>589</v>
      </c>
      <c r="G59" s="122" t="s">
        <v>600</v>
      </c>
      <c r="H59" s="122" t="s">
        <v>599</v>
      </c>
      <c r="I59" s="123"/>
      <c r="J59" s="123"/>
      <c r="K59" s="123"/>
      <c r="L59" s="123"/>
      <c r="M59" s="123"/>
      <c r="N59" s="123"/>
      <c r="O59" s="123"/>
      <c r="P59" s="122"/>
      <c r="Q59" s="126"/>
    </row>
    <row r="60" spans="1:17" ht="24.5" x14ac:dyDescent="0.75">
      <c r="A60" s="124">
        <v>4</v>
      </c>
      <c r="B60" s="125" t="s">
        <v>611</v>
      </c>
      <c r="C60" s="122" t="s">
        <v>591</v>
      </c>
      <c r="D60" s="124">
        <v>3</v>
      </c>
      <c r="E60" s="122" t="s">
        <v>598</v>
      </c>
      <c r="F60" s="122" t="s">
        <v>589</v>
      </c>
      <c r="G60" s="122" t="s">
        <v>597</v>
      </c>
      <c r="H60" s="122" t="s">
        <v>587</v>
      </c>
      <c r="I60" s="123"/>
      <c r="J60" s="133" t="s">
        <v>592</v>
      </c>
      <c r="K60" s="133" t="s">
        <v>592</v>
      </c>
      <c r="L60" s="123"/>
      <c r="M60" s="123"/>
      <c r="N60" s="123"/>
      <c r="O60" s="123"/>
      <c r="P60" s="122" t="s">
        <v>596</v>
      </c>
    </row>
    <row r="61" spans="1:17" ht="24.5" x14ac:dyDescent="0.75">
      <c r="A61" s="132">
        <v>4</v>
      </c>
      <c r="B61" s="125" t="s">
        <v>608</v>
      </c>
      <c r="C61" s="128" t="s">
        <v>595</v>
      </c>
      <c r="D61" s="132">
        <v>3.5</v>
      </c>
      <c r="E61" s="128" t="s">
        <v>365</v>
      </c>
      <c r="F61" s="128" t="s">
        <v>594</v>
      </c>
      <c r="G61" s="128" t="s">
        <v>593</v>
      </c>
      <c r="H61" s="131" t="s">
        <v>3</v>
      </c>
      <c r="I61" s="130" t="s">
        <v>592</v>
      </c>
      <c r="J61" s="129"/>
      <c r="K61" s="129"/>
      <c r="L61" s="129"/>
      <c r="M61" s="129"/>
      <c r="N61" s="129"/>
      <c r="O61" s="129"/>
      <c r="P61" s="128"/>
      <c r="Q61" s="127"/>
    </row>
    <row r="62" spans="1:17" ht="61.25" x14ac:dyDescent="0.75">
      <c r="A62" s="124">
        <v>4</v>
      </c>
      <c r="B62" s="125" t="s">
        <v>607</v>
      </c>
      <c r="C62" s="122" t="s">
        <v>591</v>
      </c>
      <c r="D62" s="124">
        <v>4</v>
      </c>
      <c r="E62" s="122" t="s">
        <v>590</v>
      </c>
      <c r="F62" s="122" t="s">
        <v>589</v>
      </c>
      <c r="G62" s="122" t="s">
        <v>588</v>
      </c>
      <c r="H62" s="122" t="s">
        <v>587</v>
      </c>
      <c r="I62" s="123"/>
      <c r="J62" s="123"/>
      <c r="K62" s="123"/>
      <c r="L62" s="123"/>
      <c r="M62" s="123"/>
      <c r="N62" s="123"/>
      <c r="O62" s="123"/>
      <c r="P62" s="122"/>
      <c r="Q62" s="126"/>
    </row>
  </sheetData>
  <autoFilter ref="C1:Q62" xr:uid="{00000000-0009-0000-0000-000003000000}"/>
  <pageMargins left="0.25" right="0.25" top="0.75" bottom="0.75" header="0.3" footer="0.3"/>
  <pageSetup scale="87"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M59"/>
  <sheetViews>
    <sheetView topLeftCell="B32" zoomScale="145" zoomScaleNormal="145" workbookViewId="0">
      <selection activeCell="B40" sqref="B40"/>
    </sheetView>
  </sheetViews>
  <sheetFormatPr defaultColWidth="9.1328125" defaultRowHeight="14.75" x14ac:dyDescent="0.75"/>
  <cols>
    <col min="1" max="1" width="25" style="145" customWidth="1"/>
    <col min="2" max="2" width="11.54296875" style="165" customWidth="1"/>
    <col min="3" max="3" width="67.26953125" style="145" customWidth="1"/>
    <col min="4" max="4" width="56.86328125" style="145" customWidth="1"/>
    <col min="5" max="5" width="7.1328125" style="166" customWidth="1"/>
    <col min="6" max="12" width="4.7265625" style="166" customWidth="1"/>
    <col min="13" max="13" width="15.86328125" style="145" customWidth="1"/>
    <col min="14" max="16384" width="9.1328125" style="145"/>
  </cols>
  <sheetData>
    <row r="1" spans="1:13" x14ac:dyDescent="0.75">
      <c r="A1" s="396" t="s">
        <v>752</v>
      </c>
      <c r="B1" s="396"/>
      <c r="C1" s="396"/>
      <c r="D1" s="396"/>
      <c r="E1" s="396"/>
      <c r="F1" s="396"/>
      <c r="G1" s="396"/>
      <c r="H1" s="396"/>
      <c r="I1" s="396"/>
      <c r="J1" s="396"/>
      <c r="K1" s="396"/>
      <c r="L1" s="396"/>
      <c r="M1" s="396"/>
    </row>
    <row r="2" spans="1:13" x14ac:dyDescent="0.75">
      <c r="A2" s="396" t="s">
        <v>753</v>
      </c>
      <c r="B2" s="397" t="s">
        <v>750</v>
      </c>
      <c r="C2" s="396" t="s">
        <v>754</v>
      </c>
      <c r="D2" s="146" t="s">
        <v>755</v>
      </c>
      <c r="E2" s="399" t="s">
        <v>756</v>
      </c>
      <c r="F2" s="399" t="s">
        <v>757</v>
      </c>
      <c r="G2" s="399"/>
      <c r="H2" s="399"/>
      <c r="I2" s="399"/>
      <c r="J2" s="399"/>
      <c r="K2" s="399"/>
      <c r="L2" s="399"/>
      <c r="M2" s="396" t="s">
        <v>758</v>
      </c>
    </row>
    <row r="3" spans="1:13" ht="22" x14ac:dyDescent="0.75">
      <c r="A3" s="396"/>
      <c r="B3" s="398"/>
      <c r="C3" s="396"/>
      <c r="D3" s="147" t="s">
        <v>759</v>
      </c>
      <c r="E3" s="399"/>
      <c r="F3" s="148">
        <v>8</v>
      </c>
      <c r="G3" s="148">
        <v>9</v>
      </c>
      <c r="H3" s="148">
        <v>10</v>
      </c>
      <c r="I3" s="148">
        <v>11</v>
      </c>
      <c r="J3" s="148">
        <v>12</v>
      </c>
      <c r="K3" s="148">
        <v>13</v>
      </c>
      <c r="L3" s="148">
        <v>14</v>
      </c>
      <c r="M3" s="396"/>
    </row>
    <row r="4" spans="1:13" x14ac:dyDescent="0.75">
      <c r="A4" s="393" t="s">
        <v>760</v>
      </c>
      <c r="B4" s="393"/>
      <c r="C4" s="393"/>
      <c r="D4" s="393"/>
      <c r="E4" s="393"/>
      <c r="F4" s="393"/>
      <c r="G4" s="393"/>
      <c r="H4" s="393"/>
      <c r="I4" s="393"/>
      <c r="J4" s="393"/>
      <c r="K4" s="393"/>
      <c r="L4" s="393"/>
      <c r="M4" s="393"/>
    </row>
    <row r="5" spans="1:13" ht="49" x14ac:dyDescent="0.75">
      <c r="A5" s="392" t="s">
        <v>761</v>
      </c>
      <c r="B5" s="149" t="s">
        <v>762</v>
      </c>
      <c r="C5" s="150" t="s">
        <v>763</v>
      </c>
      <c r="D5" s="150" t="s">
        <v>764</v>
      </c>
      <c r="E5" s="151">
        <v>1</v>
      </c>
      <c r="F5" s="151" t="s">
        <v>698</v>
      </c>
      <c r="G5" s="151" t="s">
        <v>698</v>
      </c>
      <c r="H5" s="151" t="s">
        <v>698</v>
      </c>
      <c r="I5" s="151" t="s">
        <v>698</v>
      </c>
      <c r="J5" s="151"/>
      <c r="K5" s="151"/>
      <c r="L5" s="151"/>
      <c r="M5" s="152"/>
    </row>
    <row r="6" spans="1:13" ht="24.5" x14ac:dyDescent="0.75">
      <c r="A6" s="392"/>
      <c r="B6" s="149" t="s">
        <v>765</v>
      </c>
      <c r="C6" s="150" t="s">
        <v>766</v>
      </c>
      <c r="D6" s="150" t="s">
        <v>767</v>
      </c>
      <c r="E6" s="151">
        <v>1</v>
      </c>
      <c r="F6" s="151"/>
      <c r="G6" s="151"/>
      <c r="H6" s="151" t="s">
        <v>698</v>
      </c>
      <c r="I6" s="151" t="s">
        <v>698</v>
      </c>
      <c r="J6" s="151" t="s">
        <v>698</v>
      </c>
      <c r="K6" s="151" t="s">
        <v>698</v>
      </c>
      <c r="L6" s="151"/>
      <c r="M6" s="152"/>
    </row>
    <row r="7" spans="1:13" ht="24.5" x14ac:dyDescent="0.75">
      <c r="A7" s="392" t="s">
        <v>768</v>
      </c>
      <c r="B7" s="149" t="s">
        <v>769</v>
      </c>
      <c r="C7" s="150" t="s">
        <v>770</v>
      </c>
      <c r="D7" s="150" t="s">
        <v>771</v>
      </c>
      <c r="E7" s="151">
        <v>3</v>
      </c>
      <c r="F7" s="153" t="s">
        <v>698</v>
      </c>
      <c r="G7" s="153" t="s">
        <v>698</v>
      </c>
      <c r="H7" s="153" t="s">
        <v>698</v>
      </c>
      <c r="I7" s="153" t="s">
        <v>698</v>
      </c>
      <c r="J7" s="153" t="s">
        <v>698</v>
      </c>
      <c r="K7" s="153" t="s">
        <v>698</v>
      </c>
      <c r="L7" s="153"/>
      <c r="M7" s="154"/>
    </row>
    <row r="8" spans="1:13" ht="73.5" x14ac:dyDescent="0.75">
      <c r="A8" s="392"/>
      <c r="B8" s="149" t="s">
        <v>772</v>
      </c>
      <c r="C8" s="150" t="s">
        <v>773</v>
      </c>
      <c r="D8" s="150" t="s">
        <v>774</v>
      </c>
      <c r="E8" s="151">
        <v>3</v>
      </c>
      <c r="F8" s="153"/>
      <c r="G8" s="153" t="s">
        <v>698</v>
      </c>
      <c r="H8" s="153" t="s">
        <v>698</v>
      </c>
      <c r="I8" s="153" t="s">
        <v>698</v>
      </c>
      <c r="J8" s="153" t="s">
        <v>698</v>
      </c>
      <c r="K8" s="153" t="s">
        <v>698</v>
      </c>
      <c r="L8" s="153" t="s">
        <v>698</v>
      </c>
      <c r="M8" s="154" t="s">
        <v>775</v>
      </c>
    </row>
    <row r="9" spans="1:13" ht="24.5" x14ac:dyDescent="0.75">
      <c r="A9" s="392"/>
      <c r="B9" s="149" t="s">
        <v>776</v>
      </c>
      <c r="C9" s="150" t="s">
        <v>777</v>
      </c>
      <c r="D9" s="150" t="s">
        <v>778</v>
      </c>
      <c r="E9" s="151">
        <v>3</v>
      </c>
      <c r="F9" s="153"/>
      <c r="G9" s="153" t="s">
        <v>698</v>
      </c>
      <c r="H9" s="153" t="s">
        <v>698</v>
      </c>
      <c r="I9" s="153" t="s">
        <v>698</v>
      </c>
      <c r="J9" s="153" t="s">
        <v>698</v>
      </c>
      <c r="K9" s="153" t="s">
        <v>698</v>
      </c>
      <c r="L9" s="153" t="s">
        <v>698</v>
      </c>
      <c r="M9" s="154" t="s">
        <v>779</v>
      </c>
    </row>
    <row r="10" spans="1:13" ht="24.5" x14ac:dyDescent="0.75">
      <c r="A10" s="392"/>
      <c r="B10" s="149" t="s">
        <v>780</v>
      </c>
      <c r="C10" s="150" t="s">
        <v>781</v>
      </c>
      <c r="D10" s="155" t="s">
        <v>782</v>
      </c>
      <c r="E10" s="151">
        <v>3</v>
      </c>
      <c r="F10" s="153" t="s">
        <v>698</v>
      </c>
      <c r="G10" s="153" t="s">
        <v>698</v>
      </c>
      <c r="H10" s="153" t="s">
        <v>698</v>
      </c>
      <c r="I10" s="153" t="s">
        <v>698</v>
      </c>
      <c r="J10" s="153"/>
      <c r="K10" s="153"/>
      <c r="L10" s="153"/>
      <c r="M10" s="156" t="s">
        <v>61</v>
      </c>
    </row>
    <row r="11" spans="1:13" ht="24.5" x14ac:dyDescent="0.75">
      <c r="A11" s="392"/>
      <c r="B11" s="149" t="s">
        <v>783</v>
      </c>
      <c r="C11" s="150" t="s">
        <v>784</v>
      </c>
      <c r="D11" s="155" t="s">
        <v>785</v>
      </c>
      <c r="E11" s="151">
        <v>3</v>
      </c>
      <c r="F11" s="153"/>
      <c r="G11" s="153" t="s">
        <v>698</v>
      </c>
      <c r="H11" s="153" t="s">
        <v>698</v>
      </c>
      <c r="I11" s="153" t="s">
        <v>698</v>
      </c>
      <c r="J11" s="153" t="s">
        <v>698</v>
      </c>
      <c r="K11" s="153" t="s">
        <v>698</v>
      </c>
      <c r="L11" s="153" t="s">
        <v>698</v>
      </c>
      <c r="M11" s="154" t="s">
        <v>779</v>
      </c>
    </row>
    <row r="12" spans="1:13" ht="51" customHeight="1" x14ac:dyDescent="0.75">
      <c r="A12" s="392"/>
      <c r="B12" s="149" t="s">
        <v>786</v>
      </c>
      <c r="C12" s="150" t="s">
        <v>787</v>
      </c>
      <c r="D12" s="155" t="s">
        <v>788</v>
      </c>
      <c r="E12" s="151">
        <v>2</v>
      </c>
      <c r="F12" s="153" t="s">
        <v>698</v>
      </c>
      <c r="G12" s="153" t="s">
        <v>698</v>
      </c>
      <c r="H12" s="153" t="s">
        <v>698</v>
      </c>
      <c r="I12" s="153" t="s">
        <v>789</v>
      </c>
      <c r="J12" s="153" t="s">
        <v>698</v>
      </c>
      <c r="K12" s="153" t="s">
        <v>698</v>
      </c>
      <c r="L12" s="153" t="s">
        <v>698</v>
      </c>
      <c r="M12" s="154"/>
    </row>
    <row r="13" spans="1:13" ht="24.5" x14ac:dyDescent="0.75">
      <c r="A13" s="392"/>
      <c r="B13" s="149" t="s">
        <v>790</v>
      </c>
      <c r="C13" s="150" t="s">
        <v>791</v>
      </c>
      <c r="D13" s="155" t="s">
        <v>792</v>
      </c>
      <c r="E13" s="151">
        <v>3</v>
      </c>
      <c r="F13" s="153"/>
      <c r="G13" s="153"/>
      <c r="H13" s="153"/>
      <c r="I13" s="153"/>
      <c r="J13" s="153"/>
      <c r="K13" s="153" t="s">
        <v>698</v>
      </c>
      <c r="L13" s="153"/>
      <c r="M13" s="154" t="s">
        <v>793</v>
      </c>
    </row>
    <row r="14" spans="1:13" ht="24.5" x14ac:dyDescent="0.75">
      <c r="A14" s="157" t="s">
        <v>794</v>
      </c>
      <c r="B14" s="158"/>
      <c r="C14" s="157" t="s">
        <v>795</v>
      </c>
      <c r="D14" s="157"/>
      <c r="E14" s="159"/>
      <c r="F14" s="160"/>
      <c r="G14" s="160"/>
      <c r="H14" s="160"/>
      <c r="I14" s="160"/>
      <c r="J14" s="160"/>
      <c r="K14" s="160"/>
      <c r="L14" s="160"/>
      <c r="M14" s="161"/>
    </row>
    <row r="15" spans="1:13" ht="24.5" x14ac:dyDescent="0.75">
      <c r="A15" s="150" t="s">
        <v>796</v>
      </c>
      <c r="B15" s="149" t="s">
        <v>797</v>
      </c>
      <c r="C15" s="150" t="s">
        <v>798</v>
      </c>
      <c r="D15" s="155" t="s">
        <v>771</v>
      </c>
      <c r="E15" s="151">
        <v>1</v>
      </c>
      <c r="F15" s="151"/>
      <c r="G15" s="151"/>
      <c r="H15" s="153" t="s">
        <v>698</v>
      </c>
      <c r="I15" s="153" t="s">
        <v>698</v>
      </c>
      <c r="J15" s="153" t="s">
        <v>698</v>
      </c>
      <c r="K15" s="153"/>
      <c r="L15" s="153"/>
      <c r="M15" s="154"/>
    </row>
    <row r="16" spans="1:13" ht="24.5" x14ac:dyDescent="0.75">
      <c r="A16" s="392" t="s">
        <v>799</v>
      </c>
      <c r="B16" s="149" t="s">
        <v>800</v>
      </c>
      <c r="C16" s="150" t="s">
        <v>801</v>
      </c>
      <c r="D16" s="155" t="s">
        <v>802</v>
      </c>
      <c r="E16" s="151">
        <v>1</v>
      </c>
      <c r="F16" s="153" t="s">
        <v>698</v>
      </c>
      <c r="G16" s="162" t="s">
        <v>698</v>
      </c>
      <c r="H16" s="162" t="s">
        <v>698</v>
      </c>
      <c r="I16" s="162" t="s">
        <v>698</v>
      </c>
      <c r="J16" s="153" t="s">
        <v>698</v>
      </c>
      <c r="K16" s="162" t="s">
        <v>803</v>
      </c>
      <c r="L16" s="153" t="s">
        <v>803</v>
      </c>
      <c r="M16" s="154" t="s">
        <v>804</v>
      </c>
    </row>
    <row r="17" spans="1:13" ht="24.5" x14ac:dyDescent="0.75">
      <c r="A17" s="392"/>
      <c r="B17" s="149" t="s">
        <v>805</v>
      </c>
      <c r="C17" s="150" t="s">
        <v>806</v>
      </c>
      <c r="D17" s="155" t="s">
        <v>807</v>
      </c>
      <c r="E17" s="151">
        <v>1</v>
      </c>
      <c r="F17" s="153" t="s">
        <v>698</v>
      </c>
      <c r="G17" s="162" t="s">
        <v>698</v>
      </c>
      <c r="H17" s="162" t="s">
        <v>698</v>
      </c>
      <c r="I17" s="162" t="s">
        <v>698</v>
      </c>
      <c r="J17" s="153"/>
      <c r="K17" s="162"/>
      <c r="L17" s="153"/>
      <c r="M17" s="154"/>
    </row>
    <row r="18" spans="1:13" ht="36.75" x14ac:dyDescent="0.75">
      <c r="A18" s="392"/>
      <c r="B18" s="149" t="s">
        <v>808</v>
      </c>
      <c r="C18" s="150" t="s">
        <v>809</v>
      </c>
      <c r="D18" s="155" t="s">
        <v>810</v>
      </c>
      <c r="E18" s="151">
        <v>1</v>
      </c>
      <c r="F18" s="151" t="s">
        <v>811</v>
      </c>
      <c r="G18" s="162" t="s">
        <v>698</v>
      </c>
      <c r="H18" s="153" t="s">
        <v>698</v>
      </c>
      <c r="I18" s="153" t="s">
        <v>698</v>
      </c>
      <c r="J18" s="153" t="s">
        <v>698</v>
      </c>
      <c r="K18" s="153"/>
      <c r="L18" s="153"/>
      <c r="M18" s="154"/>
    </row>
    <row r="19" spans="1:13" x14ac:dyDescent="0.75">
      <c r="A19" s="392"/>
      <c r="B19" s="149" t="s">
        <v>812</v>
      </c>
      <c r="C19" s="150" t="s">
        <v>813</v>
      </c>
      <c r="D19" s="155" t="s">
        <v>310</v>
      </c>
      <c r="E19" s="151">
        <v>1</v>
      </c>
      <c r="F19" s="151"/>
      <c r="G19" s="151"/>
      <c r="H19" s="153"/>
      <c r="I19" s="153" t="s">
        <v>698</v>
      </c>
      <c r="J19" s="153" t="s">
        <v>698</v>
      </c>
      <c r="K19" s="153" t="s">
        <v>698</v>
      </c>
      <c r="L19" s="153" t="s">
        <v>698</v>
      </c>
      <c r="M19" s="154"/>
    </row>
    <row r="20" spans="1:13" ht="24.5" x14ac:dyDescent="0.75">
      <c r="A20" s="392"/>
      <c r="B20" s="149" t="s">
        <v>814</v>
      </c>
      <c r="C20" s="150" t="s">
        <v>815</v>
      </c>
      <c r="D20" s="155" t="s">
        <v>816</v>
      </c>
      <c r="E20" s="153">
        <v>1</v>
      </c>
      <c r="F20" s="162"/>
      <c r="G20" s="162" t="s">
        <v>698</v>
      </c>
      <c r="H20" s="162"/>
      <c r="I20" s="162"/>
      <c r="J20" s="162"/>
      <c r="K20" s="162"/>
      <c r="L20" s="162"/>
      <c r="M20" s="154" t="s">
        <v>817</v>
      </c>
    </row>
    <row r="21" spans="1:13" ht="24.5" x14ac:dyDescent="0.75">
      <c r="A21" s="392"/>
      <c r="B21" s="149" t="s">
        <v>818</v>
      </c>
      <c r="C21" s="150" t="s">
        <v>819</v>
      </c>
      <c r="D21" s="155" t="s">
        <v>820</v>
      </c>
      <c r="E21" s="153">
        <v>1</v>
      </c>
      <c r="F21" s="162"/>
      <c r="G21" s="162"/>
      <c r="H21" s="162" t="s">
        <v>698</v>
      </c>
      <c r="I21" s="162" t="s">
        <v>698</v>
      </c>
      <c r="J21" s="162" t="s">
        <v>698</v>
      </c>
      <c r="K21" s="162" t="s">
        <v>698</v>
      </c>
      <c r="L21" s="162" t="s">
        <v>698</v>
      </c>
      <c r="M21" s="154" t="s">
        <v>821</v>
      </c>
    </row>
    <row r="22" spans="1:13" ht="24.5" x14ac:dyDescent="0.75">
      <c r="A22" s="392"/>
      <c r="B22" s="149" t="s">
        <v>822</v>
      </c>
      <c r="C22" s="150" t="s">
        <v>823</v>
      </c>
      <c r="D22" s="155" t="s">
        <v>820</v>
      </c>
      <c r="E22" s="151">
        <v>1</v>
      </c>
      <c r="F22" s="151"/>
      <c r="G22" s="151"/>
      <c r="H22" s="153"/>
      <c r="I22" s="153"/>
      <c r="J22" s="153"/>
      <c r="K22" s="153"/>
      <c r="L22" s="153"/>
      <c r="M22" s="154" t="s">
        <v>824</v>
      </c>
    </row>
    <row r="23" spans="1:13" ht="24.5" x14ac:dyDescent="0.75">
      <c r="A23" s="392"/>
      <c r="B23" s="149" t="s">
        <v>825</v>
      </c>
      <c r="C23" s="150" t="s">
        <v>826</v>
      </c>
      <c r="D23" s="155" t="s">
        <v>827</v>
      </c>
      <c r="E23" s="151">
        <v>1</v>
      </c>
      <c r="F23" s="151"/>
      <c r="G23" s="151"/>
      <c r="H23" s="153" t="s">
        <v>698</v>
      </c>
      <c r="I23" s="153" t="s">
        <v>698</v>
      </c>
      <c r="J23" s="153" t="s">
        <v>698</v>
      </c>
      <c r="K23" s="153"/>
      <c r="L23" s="153"/>
      <c r="M23" s="154"/>
    </row>
    <row r="24" spans="1:13" ht="24.5" x14ac:dyDescent="0.75">
      <c r="A24" s="392"/>
      <c r="B24" s="149" t="s">
        <v>828</v>
      </c>
      <c r="C24" s="150" t="s">
        <v>829</v>
      </c>
      <c r="D24" s="155" t="s">
        <v>830</v>
      </c>
      <c r="E24" s="151">
        <v>1</v>
      </c>
      <c r="F24" s="151"/>
      <c r="G24" s="151"/>
      <c r="H24" s="153" t="s">
        <v>698</v>
      </c>
      <c r="I24" s="153" t="s">
        <v>698</v>
      </c>
      <c r="J24" s="153" t="s">
        <v>698</v>
      </c>
      <c r="K24" s="153"/>
      <c r="L24" s="153"/>
      <c r="M24" s="154"/>
    </row>
    <row r="25" spans="1:13" x14ac:dyDescent="0.75">
      <c r="A25" s="392"/>
      <c r="B25" s="149" t="s">
        <v>831</v>
      </c>
      <c r="C25" s="150" t="s">
        <v>832</v>
      </c>
      <c r="D25" s="155" t="s">
        <v>833</v>
      </c>
      <c r="E25" s="151">
        <v>1</v>
      </c>
      <c r="F25" s="153" t="s">
        <v>698</v>
      </c>
      <c r="G25" s="153" t="s">
        <v>698</v>
      </c>
      <c r="H25" s="153" t="s">
        <v>698</v>
      </c>
      <c r="I25" s="162"/>
      <c r="J25" s="162"/>
      <c r="K25" s="162"/>
      <c r="L25" s="162"/>
      <c r="M25" s="163"/>
    </row>
    <row r="26" spans="1:13" ht="24.5" x14ac:dyDescent="0.75">
      <c r="A26" s="150" t="s">
        <v>834</v>
      </c>
      <c r="B26" s="149" t="s">
        <v>835</v>
      </c>
      <c r="C26" s="150" t="s">
        <v>1246</v>
      </c>
      <c r="D26" s="155" t="s">
        <v>836</v>
      </c>
      <c r="E26" s="162">
        <v>1</v>
      </c>
      <c r="F26" s="153" t="s">
        <v>698</v>
      </c>
      <c r="G26" s="153" t="s">
        <v>698</v>
      </c>
      <c r="H26" s="153" t="s">
        <v>698</v>
      </c>
      <c r="I26" s="153" t="s">
        <v>698</v>
      </c>
      <c r="J26" s="162"/>
      <c r="K26" s="162"/>
      <c r="L26" s="162"/>
      <c r="M26" s="163"/>
    </row>
    <row r="27" spans="1:13" x14ac:dyDescent="0.75">
      <c r="A27" s="393" t="s">
        <v>837</v>
      </c>
      <c r="B27" s="393"/>
      <c r="C27" s="393"/>
      <c r="D27" s="393"/>
      <c r="E27" s="393"/>
      <c r="F27" s="393"/>
      <c r="G27" s="393"/>
      <c r="H27" s="393"/>
      <c r="I27" s="393"/>
      <c r="J27" s="393"/>
      <c r="K27" s="393"/>
      <c r="L27" s="393"/>
      <c r="M27" s="393"/>
    </row>
    <row r="28" spans="1:13" ht="24.5" x14ac:dyDescent="0.75">
      <c r="A28" s="150" t="s">
        <v>838</v>
      </c>
      <c r="B28" s="149" t="s">
        <v>839</v>
      </c>
      <c r="C28" s="150" t="s">
        <v>840</v>
      </c>
      <c r="D28" s="150" t="s">
        <v>778</v>
      </c>
      <c r="E28" s="151">
        <v>1</v>
      </c>
      <c r="F28" s="153" t="s">
        <v>698</v>
      </c>
      <c r="G28" s="153"/>
      <c r="H28" s="153"/>
      <c r="I28" s="153"/>
      <c r="J28" s="153"/>
      <c r="K28" s="153"/>
      <c r="L28" s="153"/>
      <c r="M28" s="154" t="s">
        <v>841</v>
      </c>
    </row>
    <row r="29" spans="1:13" ht="24.5" x14ac:dyDescent="0.75">
      <c r="A29" s="150" t="s">
        <v>842</v>
      </c>
      <c r="B29" s="149" t="s">
        <v>843</v>
      </c>
      <c r="C29" s="150" t="s">
        <v>844</v>
      </c>
      <c r="D29" s="150" t="s">
        <v>845</v>
      </c>
      <c r="E29" s="151">
        <v>2</v>
      </c>
      <c r="F29" s="153"/>
      <c r="G29" s="153" t="s">
        <v>698</v>
      </c>
      <c r="H29" s="153" t="s">
        <v>698</v>
      </c>
      <c r="I29" s="153"/>
      <c r="J29" s="153"/>
      <c r="K29" s="153"/>
      <c r="L29" s="153"/>
      <c r="M29" s="154"/>
    </row>
    <row r="30" spans="1:13" x14ac:dyDescent="0.75">
      <c r="A30" s="395" t="s">
        <v>846</v>
      </c>
      <c r="B30" s="395"/>
      <c r="C30" s="395"/>
      <c r="D30" s="395"/>
      <c r="E30" s="395"/>
      <c r="F30" s="395"/>
      <c r="G30" s="395"/>
      <c r="H30" s="395"/>
      <c r="I30" s="395"/>
      <c r="J30" s="395"/>
      <c r="K30" s="395"/>
      <c r="L30" s="395"/>
      <c r="M30" s="395"/>
    </row>
    <row r="31" spans="1:13" x14ac:dyDescent="0.75">
      <c r="A31" s="150" t="s">
        <v>847</v>
      </c>
      <c r="B31" s="149" t="s">
        <v>848</v>
      </c>
      <c r="C31" s="150" t="s">
        <v>849</v>
      </c>
      <c r="D31" s="150" t="s">
        <v>850</v>
      </c>
      <c r="E31" s="151">
        <v>3</v>
      </c>
      <c r="F31" s="153" t="s">
        <v>698</v>
      </c>
      <c r="G31" s="153" t="s">
        <v>698</v>
      </c>
      <c r="H31" s="153" t="s">
        <v>698</v>
      </c>
      <c r="I31" s="153" t="s">
        <v>698</v>
      </c>
      <c r="J31" s="153" t="s">
        <v>698</v>
      </c>
      <c r="K31" s="153" t="s">
        <v>698</v>
      </c>
      <c r="L31" s="153" t="s">
        <v>698</v>
      </c>
      <c r="M31" s="154"/>
    </row>
    <row r="32" spans="1:13" ht="24.5" x14ac:dyDescent="0.75">
      <c r="A32" s="150" t="s">
        <v>851</v>
      </c>
      <c r="B32" s="149" t="s">
        <v>852</v>
      </c>
      <c r="C32" s="150" t="s">
        <v>853</v>
      </c>
      <c r="D32" s="150" t="s">
        <v>854</v>
      </c>
      <c r="E32" s="151" t="s">
        <v>855</v>
      </c>
      <c r="F32" s="151" t="s">
        <v>698</v>
      </c>
      <c r="G32" s="151" t="s">
        <v>698</v>
      </c>
      <c r="H32" s="151" t="s">
        <v>698</v>
      </c>
      <c r="I32" s="151" t="s">
        <v>698</v>
      </c>
      <c r="J32" s="151" t="s">
        <v>698</v>
      </c>
      <c r="K32" s="151" t="s">
        <v>698</v>
      </c>
      <c r="L32" s="151" t="s">
        <v>698</v>
      </c>
      <c r="M32" s="152"/>
    </row>
    <row r="33" spans="1:13" x14ac:dyDescent="0.75">
      <c r="A33" s="393" t="s">
        <v>856</v>
      </c>
      <c r="B33" s="393"/>
      <c r="C33" s="393"/>
      <c r="D33" s="393"/>
      <c r="E33" s="393"/>
      <c r="F33" s="393"/>
      <c r="G33" s="393"/>
      <c r="H33" s="393"/>
      <c r="I33" s="393"/>
      <c r="J33" s="393"/>
      <c r="K33" s="393"/>
      <c r="L33" s="393"/>
      <c r="M33" s="393"/>
    </row>
    <row r="34" spans="1:13" ht="24.5" x14ac:dyDescent="0.75">
      <c r="A34" s="150" t="s">
        <v>857</v>
      </c>
      <c r="B34" s="149" t="s">
        <v>858</v>
      </c>
      <c r="C34" s="150" t="s">
        <v>859</v>
      </c>
      <c r="D34" s="150" t="s">
        <v>860</v>
      </c>
      <c r="E34" s="151">
        <v>2</v>
      </c>
      <c r="F34" s="151"/>
      <c r="G34" s="151" t="s">
        <v>698</v>
      </c>
      <c r="H34" s="151" t="s">
        <v>698</v>
      </c>
      <c r="I34" s="151" t="s">
        <v>698</v>
      </c>
      <c r="J34" s="151"/>
      <c r="K34" s="151"/>
      <c r="L34" s="151"/>
      <c r="M34" s="152"/>
    </row>
    <row r="35" spans="1:13" x14ac:dyDescent="0.75">
      <c r="A35" s="392" t="s">
        <v>861</v>
      </c>
      <c r="B35" s="149" t="s">
        <v>862</v>
      </c>
      <c r="C35" s="392" t="s">
        <v>863</v>
      </c>
      <c r="D35" s="150" t="s">
        <v>864</v>
      </c>
      <c r="E35" s="151">
        <v>2</v>
      </c>
      <c r="F35" s="151"/>
      <c r="G35" s="151" t="s">
        <v>698</v>
      </c>
      <c r="H35" s="151" t="s">
        <v>698</v>
      </c>
      <c r="I35" s="151" t="s">
        <v>698</v>
      </c>
      <c r="J35" s="151" t="s">
        <v>698</v>
      </c>
      <c r="K35" s="151" t="s">
        <v>698</v>
      </c>
      <c r="L35" s="151" t="s">
        <v>698</v>
      </c>
      <c r="M35" s="152"/>
    </row>
    <row r="36" spans="1:13" ht="24.5" x14ac:dyDescent="0.75">
      <c r="A36" s="392"/>
      <c r="B36" s="149" t="s">
        <v>865</v>
      </c>
      <c r="C36" s="392"/>
      <c r="D36" s="150" t="s">
        <v>866</v>
      </c>
      <c r="E36" s="151">
        <v>2</v>
      </c>
      <c r="F36" s="151"/>
      <c r="G36" s="151" t="s">
        <v>698</v>
      </c>
      <c r="H36" s="151" t="s">
        <v>698</v>
      </c>
      <c r="I36" s="151" t="s">
        <v>698</v>
      </c>
      <c r="J36" s="151" t="s">
        <v>698</v>
      </c>
      <c r="K36" s="151" t="s">
        <v>698</v>
      </c>
      <c r="L36" s="151" t="s">
        <v>698</v>
      </c>
      <c r="M36" s="152"/>
    </row>
    <row r="37" spans="1:13" x14ac:dyDescent="0.75">
      <c r="A37" s="392"/>
      <c r="B37" s="149" t="s">
        <v>867</v>
      </c>
      <c r="C37" s="392"/>
      <c r="D37" s="150" t="s">
        <v>868</v>
      </c>
      <c r="E37" s="151">
        <v>2</v>
      </c>
      <c r="F37" s="151" t="s">
        <v>698</v>
      </c>
      <c r="G37" s="151"/>
      <c r="H37" s="151"/>
      <c r="I37" s="151"/>
      <c r="J37" s="151"/>
      <c r="K37" s="151"/>
      <c r="L37" s="151"/>
      <c r="M37" s="152"/>
    </row>
    <row r="38" spans="1:13" x14ac:dyDescent="0.75">
      <c r="A38" s="393" t="s">
        <v>869</v>
      </c>
      <c r="B38" s="393"/>
      <c r="C38" s="393"/>
      <c r="D38" s="393"/>
      <c r="E38" s="393"/>
      <c r="F38" s="393"/>
      <c r="G38" s="393"/>
      <c r="H38" s="393"/>
      <c r="I38" s="393"/>
      <c r="J38" s="393"/>
      <c r="K38" s="393"/>
      <c r="L38" s="393"/>
      <c r="M38" s="393"/>
    </row>
    <row r="39" spans="1:13" ht="36.75" x14ac:dyDescent="0.75">
      <c r="A39" s="392" t="s">
        <v>870</v>
      </c>
      <c r="B39" s="149" t="s">
        <v>871</v>
      </c>
      <c r="C39" s="150" t="s">
        <v>872</v>
      </c>
      <c r="D39" s="150" t="s">
        <v>873</v>
      </c>
      <c r="E39" s="151">
        <v>2</v>
      </c>
      <c r="F39" s="153"/>
      <c r="G39" s="153" t="s">
        <v>698</v>
      </c>
      <c r="H39" s="153" t="s">
        <v>698</v>
      </c>
      <c r="I39" s="153" t="s">
        <v>698</v>
      </c>
      <c r="J39" s="153" t="s">
        <v>698</v>
      </c>
      <c r="K39" s="153" t="s">
        <v>698</v>
      </c>
      <c r="L39" s="153" t="s">
        <v>698</v>
      </c>
      <c r="M39" s="154"/>
    </row>
    <row r="40" spans="1:13" ht="24.5" x14ac:dyDescent="0.75">
      <c r="A40" s="392"/>
      <c r="B40" s="149" t="s">
        <v>874</v>
      </c>
      <c r="C40" s="150" t="s">
        <v>875</v>
      </c>
      <c r="D40" s="150" t="s">
        <v>876</v>
      </c>
      <c r="E40" s="151">
        <v>2</v>
      </c>
      <c r="F40" s="153"/>
      <c r="G40" s="153" t="s">
        <v>698</v>
      </c>
      <c r="H40" s="153" t="s">
        <v>698</v>
      </c>
      <c r="I40" s="153" t="s">
        <v>698</v>
      </c>
      <c r="J40" s="153"/>
      <c r="K40" s="153"/>
      <c r="L40" s="153"/>
      <c r="M40" s="154"/>
    </row>
    <row r="41" spans="1:13" ht="39.75" customHeight="1" x14ac:dyDescent="0.75">
      <c r="A41" s="392"/>
      <c r="B41" s="149" t="s">
        <v>877</v>
      </c>
      <c r="C41" s="150" t="s">
        <v>878</v>
      </c>
      <c r="D41" s="150" t="s">
        <v>879</v>
      </c>
      <c r="E41" s="151">
        <v>2</v>
      </c>
      <c r="F41" s="153"/>
      <c r="G41" s="153" t="s">
        <v>698</v>
      </c>
      <c r="H41" s="153" t="s">
        <v>698</v>
      </c>
      <c r="I41" s="153" t="s">
        <v>698</v>
      </c>
      <c r="J41" s="153"/>
      <c r="K41" s="153"/>
      <c r="L41" s="153"/>
      <c r="M41" s="154"/>
    </row>
    <row r="42" spans="1:13" x14ac:dyDescent="0.75">
      <c r="A42" s="392"/>
      <c r="B42" s="149" t="s">
        <v>880</v>
      </c>
      <c r="C42" s="392" t="s">
        <v>881</v>
      </c>
      <c r="D42" s="150" t="s">
        <v>882</v>
      </c>
      <c r="E42" s="151">
        <v>2</v>
      </c>
      <c r="F42" s="153" t="s">
        <v>698</v>
      </c>
      <c r="G42" s="153" t="s">
        <v>698</v>
      </c>
      <c r="H42" s="153" t="s">
        <v>698</v>
      </c>
      <c r="I42" s="153"/>
      <c r="J42" s="153"/>
      <c r="K42" s="153"/>
      <c r="L42" s="153"/>
      <c r="M42" s="394"/>
    </row>
    <row r="43" spans="1:13" x14ac:dyDescent="0.75">
      <c r="A43" s="392"/>
      <c r="B43" s="149" t="s">
        <v>883</v>
      </c>
      <c r="C43" s="392"/>
      <c r="D43" s="150" t="s">
        <v>884</v>
      </c>
      <c r="E43" s="151">
        <v>2</v>
      </c>
      <c r="F43" s="153"/>
      <c r="G43" s="153"/>
      <c r="H43" s="153"/>
      <c r="I43" s="153" t="s">
        <v>698</v>
      </c>
      <c r="J43" s="153" t="s">
        <v>698</v>
      </c>
      <c r="K43" s="153" t="s">
        <v>698</v>
      </c>
      <c r="L43" s="153" t="s">
        <v>698</v>
      </c>
      <c r="M43" s="394"/>
    </row>
    <row r="44" spans="1:13" x14ac:dyDescent="0.75">
      <c r="A44" s="392"/>
      <c r="B44" s="149" t="s">
        <v>885</v>
      </c>
      <c r="C44" s="150" t="s">
        <v>886</v>
      </c>
      <c r="D44" s="150" t="s">
        <v>887</v>
      </c>
      <c r="E44" s="151"/>
      <c r="F44" s="153" t="s">
        <v>698</v>
      </c>
      <c r="G44" s="153" t="s">
        <v>698</v>
      </c>
      <c r="H44" s="153" t="s">
        <v>698</v>
      </c>
      <c r="I44" s="153" t="s">
        <v>698</v>
      </c>
      <c r="J44" s="153" t="s">
        <v>698</v>
      </c>
      <c r="K44" s="153" t="s">
        <v>698</v>
      </c>
      <c r="L44" s="153" t="s">
        <v>698</v>
      </c>
      <c r="M44" s="154"/>
    </row>
    <row r="45" spans="1:13" ht="24.5" x14ac:dyDescent="0.75">
      <c r="A45" s="392"/>
      <c r="B45" s="149" t="s">
        <v>888</v>
      </c>
      <c r="C45" s="150" t="s">
        <v>889</v>
      </c>
      <c r="D45" s="150" t="s">
        <v>890</v>
      </c>
      <c r="E45" s="151">
        <v>2</v>
      </c>
      <c r="F45" s="153" t="s">
        <v>698</v>
      </c>
      <c r="G45" s="153" t="s">
        <v>698</v>
      </c>
      <c r="H45" s="153" t="s">
        <v>698</v>
      </c>
      <c r="I45" s="153" t="s">
        <v>698</v>
      </c>
      <c r="J45" s="153" t="s">
        <v>698</v>
      </c>
      <c r="K45" s="153" t="s">
        <v>698</v>
      </c>
      <c r="L45" s="153" t="s">
        <v>698</v>
      </c>
      <c r="M45" s="154"/>
    </row>
    <row r="46" spans="1:13" x14ac:dyDescent="0.75">
      <c r="A46" s="392"/>
      <c r="B46" s="149" t="s">
        <v>891</v>
      </c>
      <c r="C46" s="392" t="s">
        <v>892</v>
      </c>
      <c r="D46" s="150" t="s">
        <v>893</v>
      </c>
      <c r="E46" s="151">
        <v>2</v>
      </c>
      <c r="F46" s="153" t="s">
        <v>698</v>
      </c>
      <c r="G46" s="153" t="s">
        <v>698</v>
      </c>
      <c r="H46" s="153" t="s">
        <v>698</v>
      </c>
      <c r="I46" s="153"/>
      <c r="J46" s="153"/>
      <c r="K46" s="153"/>
      <c r="L46" s="153"/>
      <c r="M46" s="154"/>
    </row>
    <row r="47" spans="1:13" x14ac:dyDescent="0.75">
      <c r="A47" s="392"/>
      <c r="B47" s="149" t="s">
        <v>894</v>
      </c>
      <c r="C47" s="392"/>
      <c r="D47" s="150" t="s">
        <v>895</v>
      </c>
      <c r="E47" s="151">
        <v>2</v>
      </c>
      <c r="F47" s="153"/>
      <c r="G47" s="153"/>
      <c r="H47" s="153"/>
      <c r="I47" s="153" t="s">
        <v>698</v>
      </c>
      <c r="J47" s="153" t="s">
        <v>698</v>
      </c>
      <c r="K47" s="153" t="s">
        <v>698</v>
      </c>
      <c r="L47" s="153" t="s">
        <v>698</v>
      </c>
      <c r="M47" s="154"/>
    </row>
    <row r="48" spans="1:13" x14ac:dyDescent="0.75">
      <c r="A48" s="392"/>
      <c r="B48" s="149" t="s">
        <v>896</v>
      </c>
      <c r="C48" s="392" t="s">
        <v>897</v>
      </c>
      <c r="D48" s="150" t="s">
        <v>898</v>
      </c>
      <c r="E48" s="151">
        <v>2</v>
      </c>
      <c r="F48" s="153" t="s">
        <v>698</v>
      </c>
      <c r="G48" s="153" t="s">
        <v>698</v>
      </c>
      <c r="H48" s="153" t="s">
        <v>698</v>
      </c>
      <c r="I48" s="153"/>
      <c r="J48" s="153"/>
      <c r="K48" s="153"/>
      <c r="L48" s="153"/>
      <c r="M48" s="154"/>
    </row>
    <row r="49" spans="1:13" x14ac:dyDescent="0.75">
      <c r="A49" s="392"/>
      <c r="B49" s="149" t="s">
        <v>899</v>
      </c>
      <c r="C49" s="392"/>
      <c r="D49" s="150" t="s">
        <v>900</v>
      </c>
      <c r="E49" s="151">
        <v>2</v>
      </c>
      <c r="F49" s="153"/>
      <c r="G49" s="153"/>
      <c r="H49" s="153"/>
      <c r="I49" s="153" t="s">
        <v>698</v>
      </c>
      <c r="J49" s="153" t="s">
        <v>698</v>
      </c>
      <c r="K49" s="153" t="s">
        <v>698</v>
      </c>
      <c r="L49" s="153" t="s">
        <v>698</v>
      </c>
      <c r="M49" s="154"/>
    </row>
    <row r="50" spans="1:13" x14ac:dyDescent="0.75">
      <c r="A50" s="392"/>
      <c r="B50" s="149" t="s">
        <v>901</v>
      </c>
      <c r="C50" s="150" t="s">
        <v>902</v>
      </c>
      <c r="D50" s="150" t="s">
        <v>903</v>
      </c>
      <c r="E50" s="151">
        <v>2</v>
      </c>
      <c r="F50" s="153"/>
      <c r="G50" s="153" t="s">
        <v>698</v>
      </c>
      <c r="H50" s="153" t="s">
        <v>698</v>
      </c>
      <c r="I50" s="153"/>
      <c r="J50" s="153"/>
      <c r="K50" s="153"/>
      <c r="L50" s="153"/>
      <c r="M50" s="154"/>
    </row>
    <row r="51" spans="1:13" ht="24.5" x14ac:dyDescent="0.75">
      <c r="A51" s="392"/>
      <c r="B51" s="149" t="s">
        <v>904</v>
      </c>
      <c r="C51" s="150" t="s">
        <v>905</v>
      </c>
      <c r="D51" s="150" t="s">
        <v>906</v>
      </c>
      <c r="E51" s="151">
        <v>2</v>
      </c>
      <c r="F51" s="153" t="s">
        <v>698</v>
      </c>
      <c r="G51" s="153" t="s">
        <v>698</v>
      </c>
      <c r="H51" s="153" t="s">
        <v>698</v>
      </c>
      <c r="I51" s="153" t="s">
        <v>698</v>
      </c>
      <c r="J51" s="153" t="s">
        <v>698</v>
      </c>
      <c r="K51" s="153" t="s">
        <v>698</v>
      </c>
      <c r="L51" s="153" t="s">
        <v>698</v>
      </c>
      <c r="M51" s="154"/>
    </row>
    <row r="52" spans="1:13" x14ac:dyDescent="0.75">
      <c r="A52" s="392"/>
      <c r="B52" s="149" t="s">
        <v>907</v>
      </c>
      <c r="C52" s="150" t="s">
        <v>908</v>
      </c>
      <c r="D52" s="150" t="s">
        <v>909</v>
      </c>
      <c r="E52" s="151">
        <v>2</v>
      </c>
      <c r="F52" s="153" t="s">
        <v>698</v>
      </c>
      <c r="G52" s="153" t="s">
        <v>698</v>
      </c>
      <c r="H52" s="153" t="s">
        <v>698</v>
      </c>
      <c r="I52" s="153" t="s">
        <v>698</v>
      </c>
      <c r="J52" s="153" t="s">
        <v>698</v>
      </c>
      <c r="K52" s="153" t="s">
        <v>698</v>
      </c>
      <c r="L52" s="153" t="s">
        <v>698</v>
      </c>
      <c r="M52" s="154"/>
    </row>
    <row r="53" spans="1:13" ht="24.5" x14ac:dyDescent="0.75">
      <c r="A53" s="392" t="s">
        <v>910</v>
      </c>
      <c r="B53" s="149" t="s">
        <v>911</v>
      </c>
      <c r="C53" s="150" t="s">
        <v>912</v>
      </c>
      <c r="D53" s="150" t="s">
        <v>913</v>
      </c>
      <c r="E53" s="151">
        <v>2</v>
      </c>
      <c r="F53" s="153"/>
      <c r="G53" s="153" t="s">
        <v>698</v>
      </c>
      <c r="H53" s="153" t="s">
        <v>698</v>
      </c>
      <c r="I53" s="153" t="s">
        <v>698</v>
      </c>
      <c r="J53" s="153" t="s">
        <v>698</v>
      </c>
      <c r="K53" s="153" t="s">
        <v>698</v>
      </c>
      <c r="L53" s="153" t="s">
        <v>698</v>
      </c>
      <c r="M53" s="154"/>
    </row>
    <row r="54" spans="1:13" ht="73.5" x14ac:dyDescent="0.75">
      <c r="A54" s="392"/>
      <c r="B54" s="149" t="s">
        <v>914</v>
      </c>
      <c r="C54" s="150" t="s">
        <v>915</v>
      </c>
      <c r="D54" s="150" t="s">
        <v>916</v>
      </c>
      <c r="E54" s="151">
        <v>2</v>
      </c>
      <c r="F54" s="153"/>
      <c r="G54" s="153" t="s">
        <v>698</v>
      </c>
      <c r="H54" s="153" t="s">
        <v>698</v>
      </c>
      <c r="I54" s="153" t="s">
        <v>698</v>
      </c>
      <c r="J54" s="153"/>
      <c r="K54" s="153"/>
      <c r="L54" s="153"/>
      <c r="M54" s="154"/>
    </row>
    <row r="55" spans="1:13" ht="24.5" x14ac:dyDescent="0.75">
      <c r="A55" s="150" t="s">
        <v>917</v>
      </c>
      <c r="B55" s="149" t="s">
        <v>918</v>
      </c>
      <c r="C55" s="150" t="s">
        <v>919</v>
      </c>
      <c r="D55" s="150" t="s">
        <v>920</v>
      </c>
      <c r="E55" s="164" t="s">
        <v>921</v>
      </c>
      <c r="F55" s="153"/>
      <c r="G55" s="153" t="s">
        <v>698</v>
      </c>
      <c r="H55" s="153" t="s">
        <v>698</v>
      </c>
      <c r="I55" s="153" t="s">
        <v>698</v>
      </c>
      <c r="J55" s="153" t="s">
        <v>698</v>
      </c>
      <c r="K55" s="153" t="s">
        <v>698</v>
      </c>
      <c r="L55" s="153" t="s">
        <v>698</v>
      </c>
      <c r="M55" s="154"/>
    </row>
    <row r="56" spans="1:13" x14ac:dyDescent="0.75">
      <c r="A56" s="393" t="s">
        <v>922</v>
      </c>
      <c r="B56" s="393"/>
      <c r="C56" s="393"/>
      <c r="D56" s="393"/>
      <c r="E56" s="393"/>
      <c r="F56" s="393"/>
      <c r="G56" s="393"/>
      <c r="H56" s="393"/>
      <c r="I56" s="393"/>
      <c r="J56" s="393"/>
      <c r="K56" s="393"/>
      <c r="L56" s="393"/>
      <c r="M56" s="393"/>
    </row>
    <row r="57" spans="1:13" x14ac:dyDescent="0.75">
      <c r="A57" s="150" t="s">
        <v>923</v>
      </c>
      <c r="B57" s="149" t="s">
        <v>924</v>
      </c>
      <c r="C57" s="150" t="s">
        <v>925</v>
      </c>
      <c r="D57" s="150"/>
      <c r="E57" s="151">
        <v>3</v>
      </c>
      <c r="F57" s="153" t="s">
        <v>698</v>
      </c>
      <c r="G57" s="153" t="s">
        <v>698</v>
      </c>
      <c r="H57" s="153" t="s">
        <v>698</v>
      </c>
      <c r="I57" s="153" t="s">
        <v>698</v>
      </c>
      <c r="J57" s="153" t="s">
        <v>698</v>
      </c>
      <c r="K57" s="153" t="s">
        <v>698</v>
      </c>
      <c r="L57" s="153" t="s">
        <v>698</v>
      </c>
      <c r="M57" s="154"/>
    </row>
    <row r="58" spans="1:13" ht="30.75" customHeight="1" x14ac:dyDescent="0.75">
      <c r="A58" s="392" t="s">
        <v>926</v>
      </c>
      <c r="B58" s="149" t="s">
        <v>927</v>
      </c>
      <c r="C58" s="150" t="s">
        <v>928</v>
      </c>
      <c r="D58" s="150" t="s">
        <v>310</v>
      </c>
      <c r="E58" s="151">
        <v>2</v>
      </c>
      <c r="F58" s="153"/>
      <c r="G58" s="153" t="s">
        <v>698</v>
      </c>
      <c r="H58" s="153"/>
      <c r="I58" s="153"/>
      <c r="J58" s="153"/>
      <c r="K58" s="153"/>
      <c r="L58" s="153"/>
      <c r="M58" s="154" t="s">
        <v>929</v>
      </c>
    </row>
    <row r="59" spans="1:13" x14ac:dyDescent="0.75">
      <c r="A59" s="392"/>
      <c r="B59" s="149" t="s">
        <v>930</v>
      </c>
      <c r="C59" s="150" t="s">
        <v>931</v>
      </c>
      <c r="D59" s="150" t="s">
        <v>932</v>
      </c>
      <c r="E59" s="151">
        <v>2</v>
      </c>
      <c r="F59" s="153" t="s">
        <v>698</v>
      </c>
      <c r="G59" s="153" t="s">
        <v>698</v>
      </c>
      <c r="H59" s="153" t="s">
        <v>698</v>
      </c>
      <c r="I59" s="153" t="s">
        <v>698</v>
      </c>
      <c r="J59" s="153" t="s">
        <v>698</v>
      </c>
      <c r="K59" s="153" t="s">
        <v>698</v>
      </c>
      <c r="L59" s="153" t="s">
        <v>698</v>
      </c>
      <c r="M59" s="154"/>
    </row>
  </sheetData>
  <mergeCells count="25">
    <mergeCell ref="A30:M30"/>
    <mergeCell ref="A1:M1"/>
    <mergeCell ref="A2:A3"/>
    <mergeCell ref="B2:B3"/>
    <mergeCell ref="C2:C3"/>
    <mergeCell ref="E2:E3"/>
    <mergeCell ref="F2:L2"/>
    <mergeCell ref="M2:M3"/>
    <mergeCell ref="A4:M4"/>
    <mergeCell ref="A5:A6"/>
    <mergeCell ref="A7:A13"/>
    <mergeCell ref="A16:A25"/>
    <mergeCell ref="A27:M27"/>
    <mergeCell ref="A53:A54"/>
    <mergeCell ref="A56:M56"/>
    <mergeCell ref="A58:A59"/>
    <mergeCell ref="A33:M33"/>
    <mergeCell ref="A35:A37"/>
    <mergeCell ref="C35:C37"/>
    <mergeCell ref="A38:M38"/>
    <mergeCell ref="A39:A52"/>
    <mergeCell ref="C42:C43"/>
    <mergeCell ref="M42:M43"/>
    <mergeCell ref="C46:C47"/>
    <mergeCell ref="C48:C4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M67"/>
  <sheetViews>
    <sheetView topLeftCell="A15" zoomScale="160" zoomScaleNormal="160" workbookViewId="0">
      <selection activeCell="A63" sqref="A63"/>
    </sheetView>
  </sheetViews>
  <sheetFormatPr defaultColWidth="9.1328125" defaultRowHeight="14.75" x14ac:dyDescent="0.75"/>
  <cols>
    <col min="1" max="1" width="22" style="167" customWidth="1"/>
    <col min="2" max="2" width="12.86328125" style="170" customWidth="1"/>
    <col min="3" max="3" width="61.7265625" style="167" customWidth="1"/>
    <col min="4" max="4" width="20.86328125" style="167" customWidth="1"/>
    <col min="5" max="5" width="6" style="171" customWidth="1"/>
    <col min="6" max="12" width="4.7265625" style="171" customWidth="1"/>
    <col min="13" max="16384" width="9.1328125" style="167"/>
  </cols>
  <sheetData>
    <row r="1" spans="1:13" x14ac:dyDescent="0.75">
      <c r="A1" s="396" t="s">
        <v>933</v>
      </c>
      <c r="B1" s="396"/>
      <c r="C1" s="396"/>
      <c r="D1" s="396"/>
      <c r="E1" s="396"/>
      <c r="F1" s="396"/>
      <c r="G1" s="396"/>
      <c r="H1" s="396"/>
      <c r="I1" s="396"/>
      <c r="J1" s="396"/>
      <c r="K1" s="396"/>
      <c r="L1" s="396"/>
      <c r="M1" s="396"/>
    </row>
    <row r="2" spans="1:13" x14ac:dyDescent="0.75">
      <c r="A2" s="396" t="s">
        <v>753</v>
      </c>
      <c r="B2" s="404" t="s">
        <v>934</v>
      </c>
      <c r="C2" s="396" t="s">
        <v>754</v>
      </c>
      <c r="D2" s="146" t="s">
        <v>755</v>
      </c>
      <c r="E2" s="399" t="s">
        <v>756</v>
      </c>
      <c r="F2" s="399" t="s">
        <v>935</v>
      </c>
      <c r="G2" s="399"/>
      <c r="H2" s="399"/>
      <c r="I2" s="399"/>
      <c r="J2" s="399"/>
      <c r="K2" s="399"/>
      <c r="L2" s="399"/>
      <c r="M2" s="396" t="s">
        <v>758</v>
      </c>
    </row>
    <row r="3" spans="1:13" ht="33" x14ac:dyDescent="0.75">
      <c r="A3" s="396"/>
      <c r="B3" s="404"/>
      <c r="C3" s="396"/>
      <c r="D3" s="147" t="s">
        <v>936</v>
      </c>
      <c r="E3" s="399"/>
      <c r="F3" s="148">
        <v>8</v>
      </c>
      <c r="G3" s="148">
        <v>9</v>
      </c>
      <c r="H3" s="148">
        <v>10</v>
      </c>
      <c r="I3" s="148">
        <v>11</v>
      </c>
      <c r="J3" s="148">
        <v>12</v>
      </c>
      <c r="K3" s="148">
        <v>13</v>
      </c>
      <c r="L3" s="148">
        <v>14</v>
      </c>
      <c r="M3" s="396"/>
    </row>
    <row r="4" spans="1:13" x14ac:dyDescent="0.75">
      <c r="A4" s="393" t="s">
        <v>760</v>
      </c>
      <c r="B4" s="393"/>
      <c r="C4" s="393"/>
      <c r="D4" s="393"/>
      <c r="E4" s="393"/>
      <c r="F4" s="393"/>
      <c r="G4" s="393"/>
      <c r="H4" s="393"/>
      <c r="I4" s="393"/>
      <c r="J4" s="393"/>
      <c r="K4" s="393"/>
      <c r="L4" s="393"/>
      <c r="M4" s="393"/>
    </row>
    <row r="5" spans="1:13" ht="24.5" x14ac:dyDescent="0.75">
      <c r="A5" s="150" t="s">
        <v>937</v>
      </c>
      <c r="B5" s="149" t="s">
        <v>938</v>
      </c>
      <c r="C5" s="150" t="s">
        <v>939</v>
      </c>
      <c r="D5" s="150" t="s">
        <v>940</v>
      </c>
      <c r="E5" s="151">
        <v>2</v>
      </c>
      <c r="F5" s="153" t="s">
        <v>698</v>
      </c>
      <c r="G5" s="153" t="s">
        <v>698</v>
      </c>
      <c r="H5" s="153" t="s">
        <v>698</v>
      </c>
      <c r="I5" s="153" t="s">
        <v>698</v>
      </c>
      <c r="J5" s="153"/>
      <c r="K5" s="153"/>
      <c r="L5" s="153"/>
      <c r="M5" s="168"/>
    </row>
    <row r="6" spans="1:13" ht="36.75" x14ac:dyDescent="0.75">
      <c r="A6" s="150" t="s">
        <v>941</v>
      </c>
      <c r="B6" s="149" t="s">
        <v>942</v>
      </c>
      <c r="C6" s="150" t="s">
        <v>943</v>
      </c>
      <c r="D6" s="150" t="s">
        <v>132</v>
      </c>
      <c r="E6" s="151">
        <v>2</v>
      </c>
      <c r="F6" s="153"/>
      <c r="G6" s="153" t="s">
        <v>698</v>
      </c>
      <c r="H6" s="153" t="s">
        <v>698</v>
      </c>
      <c r="I6" s="153" t="s">
        <v>698</v>
      </c>
      <c r="J6" s="153" t="s">
        <v>698</v>
      </c>
      <c r="K6" s="153" t="s">
        <v>698</v>
      </c>
      <c r="L6" s="153" t="s">
        <v>698</v>
      </c>
      <c r="M6" s="168"/>
    </row>
    <row r="7" spans="1:13" x14ac:dyDescent="0.75">
      <c r="A7" s="400" t="s">
        <v>944</v>
      </c>
      <c r="B7" s="400"/>
      <c r="C7" s="400"/>
      <c r="D7" s="400"/>
      <c r="E7" s="400"/>
      <c r="F7" s="400"/>
      <c r="G7" s="400"/>
      <c r="H7" s="400"/>
      <c r="I7" s="400"/>
      <c r="J7" s="400"/>
      <c r="K7" s="400"/>
      <c r="L7" s="400"/>
      <c r="M7" s="400"/>
    </row>
    <row r="8" spans="1:13" x14ac:dyDescent="0.75">
      <c r="A8" s="392" t="s">
        <v>945</v>
      </c>
      <c r="B8" s="149" t="s">
        <v>946</v>
      </c>
      <c r="C8" s="150" t="s">
        <v>947</v>
      </c>
      <c r="D8" s="150" t="s">
        <v>948</v>
      </c>
      <c r="E8" s="151">
        <v>1</v>
      </c>
      <c r="F8" s="151" t="s">
        <v>698</v>
      </c>
      <c r="G8" s="151" t="s">
        <v>698</v>
      </c>
      <c r="H8" s="151" t="s">
        <v>698</v>
      </c>
      <c r="I8" s="151" t="s">
        <v>698</v>
      </c>
      <c r="J8" s="151" t="s">
        <v>698</v>
      </c>
      <c r="K8" s="151"/>
      <c r="L8" s="151"/>
      <c r="M8" s="169" t="s">
        <v>949</v>
      </c>
    </row>
    <row r="9" spans="1:13" x14ac:dyDescent="0.75">
      <c r="A9" s="392"/>
      <c r="B9" s="149" t="s">
        <v>950</v>
      </c>
      <c r="C9" s="150" t="s">
        <v>951</v>
      </c>
      <c r="D9" s="150" t="s">
        <v>132</v>
      </c>
      <c r="E9" s="151">
        <v>1</v>
      </c>
      <c r="F9" s="151"/>
      <c r="G9" s="151"/>
      <c r="H9" s="151"/>
      <c r="I9" s="151"/>
      <c r="J9" s="151" t="s">
        <v>698</v>
      </c>
      <c r="K9" s="151"/>
      <c r="L9" s="151"/>
      <c r="M9" s="169" t="s">
        <v>949</v>
      </c>
    </row>
    <row r="10" spans="1:13" ht="24.5" x14ac:dyDescent="0.75">
      <c r="A10" s="392"/>
      <c r="B10" s="149" t="s">
        <v>952</v>
      </c>
      <c r="C10" s="150" t="s">
        <v>953</v>
      </c>
      <c r="D10" s="150" t="s">
        <v>954</v>
      </c>
      <c r="E10" s="151">
        <v>1</v>
      </c>
      <c r="F10" s="151"/>
      <c r="G10" s="151" t="s">
        <v>698</v>
      </c>
      <c r="H10" s="151" t="s">
        <v>698</v>
      </c>
      <c r="I10" s="151" t="s">
        <v>698</v>
      </c>
      <c r="J10" s="151" t="s">
        <v>698</v>
      </c>
      <c r="K10" s="151"/>
      <c r="L10" s="151"/>
      <c r="M10" s="169" t="s">
        <v>949</v>
      </c>
    </row>
    <row r="11" spans="1:13" ht="24.5" x14ac:dyDescent="0.75">
      <c r="A11" s="392"/>
      <c r="B11" s="149" t="s">
        <v>955</v>
      </c>
      <c r="C11" s="150" t="s">
        <v>956</v>
      </c>
      <c r="D11" s="150" t="s">
        <v>957</v>
      </c>
      <c r="E11" s="151">
        <v>1</v>
      </c>
      <c r="F11" s="151"/>
      <c r="G11" s="151"/>
      <c r="H11" s="151" t="s">
        <v>698</v>
      </c>
      <c r="I11" s="151" t="s">
        <v>698</v>
      </c>
      <c r="J11" s="151"/>
      <c r="K11" s="151"/>
      <c r="L11" s="151"/>
      <c r="M11" s="169"/>
    </row>
    <row r="12" spans="1:13" x14ac:dyDescent="0.75">
      <c r="A12" s="392"/>
      <c r="B12" s="149" t="s">
        <v>958</v>
      </c>
      <c r="C12" s="150" t="s">
        <v>959</v>
      </c>
      <c r="D12" s="150" t="s">
        <v>960</v>
      </c>
      <c r="E12" s="151">
        <v>1</v>
      </c>
      <c r="F12" s="151"/>
      <c r="G12" s="151"/>
      <c r="H12" s="151" t="s">
        <v>698</v>
      </c>
      <c r="I12" s="151" t="s">
        <v>698</v>
      </c>
      <c r="J12" s="151"/>
      <c r="K12" s="151"/>
      <c r="L12" s="151"/>
      <c r="M12" s="169" t="s">
        <v>961</v>
      </c>
    </row>
    <row r="13" spans="1:13" ht="61.25" x14ac:dyDescent="0.75">
      <c r="A13" s="392"/>
      <c r="B13" s="149" t="s">
        <v>962</v>
      </c>
      <c r="C13" s="150" t="s">
        <v>963</v>
      </c>
      <c r="D13" s="150" t="s">
        <v>960</v>
      </c>
      <c r="E13" s="151">
        <v>1</v>
      </c>
      <c r="F13" s="151"/>
      <c r="G13" s="151"/>
      <c r="H13" s="151" t="s">
        <v>698</v>
      </c>
      <c r="I13" s="151" t="s">
        <v>698</v>
      </c>
      <c r="J13" s="151"/>
      <c r="K13" s="151"/>
      <c r="L13" s="151"/>
      <c r="M13" s="169" t="s">
        <v>961</v>
      </c>
    </row>
    <row r="14" spans="1:13" x14ac:dyDescent="0.75">
      <c r="A14" s="392"/>
      <c r="B14" s="149" t="s">
        <v>964</v>
      </c>
      <c r="C14" s="150" t="s">
        <v>965</v>
      </c>
      <c r="D14" s="150" t="s">
        <v>310</v>
      </c>
      <c r="E14" s="151">
        <v>1</v>
      </c>
      <c r="F14" s="151" t="s">
        <v>698</v>
      </c>
      <c r="G14" s="151" t="s">
        <v>698</v>
      </c>
      <c r="H14" s="151"/>
      <c r="I14" s="151"/>
      <c r="J14" s="151"/>
      <c r="K14" s="151"/>
      <c r="L14" s="151"/>
      <c r="M14" s="169" t="s">
        <v>966</v>
      </c>
    </row>
    <row r="15" spans="1:13" x14ac:dyDescent="0.75">
      <c r="A15" s="392" t="s">
        <v>967</v>
      </c>
      <c r="B15" s="149" t="s">
        <v>968</v>
      </c>
      <c r="C15" s="150" t="s">
        <v>969</v>
      </c>
      <c r="D15" s="150" t="s">
        <v>310</v>
      </c>
      <c r="E15" s="151">
        <v>1</v>
      </c>
      <c r="F15" s="153"/>
      <c r="G15" s="153"/>
      <c r="H15" s="153"/>
      <c r="I15" s="153" t="s">
        <v>698</v>
      </c>
      <c r="J15" s="153" t="s">
        <v>698</v>
      </c>
      <c r="K15" s="153" t="s">
        <v>698</v>
      </c>
      <c r="L15" s="153" t="s">
        <v>698</v>
      </c>
      <c r="M15" s="168" t="s">
        <v>970</v>
      </c>
    </row>
    <row r="16" spans="1:13" x14ac:dyDescent="0.75">
      <c r="A16" s="392"/>
      <c r="B16" s="149" t="s">
        <v>971</v>
      </c>
      <c r="C16" s="150" t="s">
        <v>972</v>
      </c>
      <c r="D16" s="150" t="s">
        <v>973</v>
      </c>
      <c r="E16" s="151">
        <v>1</v>
      </c>
      <c r="F16" s="153"/>
      <c r="G16" s="153"/>
      <c r="H16" s="153"/>
      <c r="I16" s="153"/>
      <c r="J16" s="153" t="s">
        <v>698</v>
      </c>
      <c r="K16" s="153" t="s">
        <v>698</v>
      </c>
      <c r="L16" s="153"/>
      <c r="M16" s="168" t="s">
        <v>970</v>
      </c>
    </row>
    <row r="17" spans="1:13" x14ac:dyDescent="0.75">
      <c r="A17" s="392"/>
      <c r="B17" s="149" t="s">
        <v>974</v>
      </c>
      <c r="C17" s="150" t="s">
        <v>975</v>
      </c>
      <c r="D17" s="150" t="s">
        <v>310</v>
      </c>
      <c r="E17" s="151">
        <v>1</v>
      </c>
      <c r="F17" s="153"/>
      <c r="G17" s="153"/>
      <c r="H17" s="153"/>
      <c r="I17" s="153"/>
      <c r="J17" s="153" t="s">
        <v>698</v>
      </c>
      <c r="K17" s="153" t="s">
        <v>698</v>
      </c>
      <c r="L17" s="153"/>
      <c r="M17" s="168" t="s">
        <v>976</v>
      </c>
    </row>
    <row r="18" spans="1:13" x14ac:dyDescent="0.75">
      <c r="A18" s="392"/>
      <c r="B18" s="149" t="s">
        <v>977</v>
      </c>
      <c r="C18" s="150" t="s">
        <v>978</v>
      </c>
      <c r="D18" s="150" t="s">
        <v>960</v>
      </c>
      <c r="E18" s="151">
        <v>1</v>
      </c>
      <c r="F18" s="153"/>
      <c r="G18" s="153" t="s">
        <v>698</v>
      </c>
      <c r="H18" s="153" t="s">
        <v>698</v>
      </c>
      <c r="I18" s="153"/>
      <c r="J18" s="153"/>
      <c r="K18" s="153"/>
      <c r="L18" s="153"/>
      <c r="M18" s="168" t="s">
        <v>976</v>
      </c>
    </row>
    <row r="19" spans="1:13" ht="24.5" x14ac:dyDescent="0.75">
      <c r="A19" s="392"/>
      <c r="B19" s="149" t="s">
        <v>979</v>
      </c>
      <c r="C19" s="150" t="s">
        <v>980</v>
      </c>
      <c r="D19" s="150" t="s">
        <v>981</v>
      </c>
      <c r="E19" s="151">
        <v>1</v>
      </c>
      <c r="F19" s="153"/>
      <c r="G19" s="153" t="s">
        <v>698</v>
      </c>
      <c r="H19" s="153" t="s">
        <v>698</v>
      </c>
      <c r="I19" s="153"/>
      <c r="J19" s="153"/>
      <c r="K19" s="153"/>
      <c r="L19" s="153"/>
      <c r="M19" s="168"/>
    </row>
    <row r="20" spans="1:13" x14ac:dyDescent="0.75">
      <c r="A20" s="392"/>
      <c r="B20" s="149" t="s">
        <v>982</v>
      </c>
      <c r="C20" s="150" t="s">
        <v>983</v>
      </c>
      <c r="D20" s="150" t="s">
        <v>310</v>
      </c>
      <c r="E20" s="151">
        <v>1</v>
      </c>
      <c r="F20" s="153"/>
      <c r="G20" s="153"/>
      <c r="H20" s="153" t="s">
        <v>698</v>
      </c>
      <c r="I20" s="153" t="s">
        <v>698</v>
      </c>
      <c r="J20" s="153"/>
      <c r="K20" s="153"/>
      <c r="L20" s="153"/>
      <c r="M20" s="168"/>
    </row>
    <row r="21" spans="1:13" ht="24.5" x14ac:dyDescent="0.75">
      <c r="A21" s="392"/>
      <c r="B21" s="149" t="s">
        <v>984</v>
      </c>
      <c r="C21" s="150" t="s">
        <v>985</v>
      </c>
      <c r="D21" s="150" t="s">
        <v>986</v>
      </c>
      <c r="E21" s="151">
        <v>1</v>
      </c>
      <c r="F21" s="153"/>
      <c r="G21" s="153"/>
      <c r="H21" s="153" t="s">
        <v>698</v>
      </c>
      <c r="I21" s="153" t="s">
        <v>698</v>
      </c>
      <c r="J21" s="153" t="s">
        <v>698</v>
      </c>
      <c r="K21" s="153"/>
      <c r="L21" s="153"/>
      <c r="M21" s="168"/>
    </row>
    <row r="22" spans="1:13" ht="24.5" x14ac:dyDescent="0.75">
      <c r="A22" s="392"/>
      <c r="B22" s="149" t="s">
        <v>987</v>
      </c>
      <c r="C22" s="150" t="s">
        <v>988</v>
      </c>
      <c r="D22" s="150" t="s">
        <v>310</v>
      </c>
      <c r="E22" s="151">
        <v>1</v>
      </c>
      <c r="F22" s="153" t="s">
        <v>698</v>
      </c>
      <c r="G22" s="153"/>
      <c r="H22" s="153"/>
      <c r="I22" s="153"/>
      <c r="J22" s="153"/>
      <c r="K22" s="153"/>
      <c r="L22" s="153"/>
      <c r="M22" s="168" t="s">
        <v>970</v>
      </c>
    </row>
    <row r="23" spans="1:13" x14ac:dyDescent="0.75">
      <c r="A23" s="392"/>
      <c r="B23" s="149" t="s">
        <v>989</v>
      </c>
      <c r="C23" s="150" t="s">
        <v>990</v>
      </c>
      <c r="D23" s="150" t="s">
        <v>991</v>
      </c>
      <c r="E23" s="151">
        <v>1</v>
      </c>
      <c r="F23" s="153"/>
      <c r="G23" s="153" t="s">
        <v>698</v>
      </c>
      <c r="H23" s="153" t="s">
        <v>698</v>
      </c>
      <c r="I23" s="153"/>
      <c r="J23" s="153"/>
      <c r="K23" s="153"/>
      <c r="L23" s="153"/>
      <c r="M23" s="168"/>
    </row>
    <row r="24" spans="1:13" ht="49" x14ac:dyDescent="0.75">
      <c r="A24" s="392" t="s">
        <v>992</v>
      </c>
      <c r="B24" s="149" t="s">
        <v>993</v>
      </c>
      <c r="C24" s="150" t="s">
        <v>994</v>
      </c>
      <c r="D24" s="150" t="s">
        <v>310</v>
      </c>
      <c r="E24" s="164" t="s">
        <v>995</v>
      </c>
      <c r="F24" s="153"/>
      <c r="G24" s="153"/>
      <c r="H24" s="153" t="s">
        <v>698</v>
      </c>
      <c r="I24" s="153" t="s">
        <v>698</v>
      </c>
      <c r="J24" s="153" t="s">
        <v>698</v>
      </c>
      <c r="K24" s="153" t="s">
        <v>698</v>
      </c>
      <c r="L24" s="153" t="s">
        <v>698</v>
      </c>
      <c r="M24" s="168"/>
    </row>
    <row r="25" spans="1:13" x14ac:dyDescent="0.75">
      <c r="A25" s="392"/>
      <c r="B25" s="149" t="s">
        <v>996</v>
      </c>
      <c r="C25" s="150" t="s">
        <v>997</v>
      </c>
      <c r="D25" s="150" t="s">
        <v>310</v>
      </c>
      <c r="E25" s="151">
        <v>2</v>
      </c>
      <c r="F25" s="153" t="s">
        <v>698</v>
      </c>
      <c r="G25" s="153" t="s">
        <v>698</v>
      </c>
      <c r="H25" s="153" t="s">
        <v>698</v>
      </c>
      <c r="I25" s="153" t="s">
        <v>698</v>
      </c>
      <c r="J25" s="153" t="s">
        <v>698</v>
      </c>
      <c r="K25" s="153"/>
      <c r="L25" s="153"/>
      <c r="M25" s="168"/>
    </row>
    <row r="26" spans="1:13" ht="24.5" x14ac:dyDescent="0.75">
      <c r="A26" s="392"/>
      <c r="B26" s="149" t="s">
        <v>998</v>
      </c>
      <c r="C26" s="150" t="s">
        <v>999</v>
      </c>
      <c r="D26" s="150" t="s">
        <v>1000</v>
      </c>
      <c r="E26" s="151">
        <v>2</v>
      </c>
      <c r="F26" s="153" t="s">
        <v>698</v>
      </c>
      <c r="G26" s="153" t="s">
        <v>698</v>
      </c>
      <c r="H26" s="153" t="s">
        <v>698</v>
      </c>
      <c r="I26" s="153" t="s">
        <v>698</v>
      </c>
      <c r="J26" s="153" t="s">
        <v>698</v>
      </c>
      <c r="K26" s="153"/>
      <c r="L26" s="153"/>
      <c r="M26" s="168"/>
    </row>
    <row r="27" spans="1:13" x14ac:dyDescent="0.75">
      <c r="A27" s="392"/>
      <c r="B27" s="149" t="s">
        <v>1001</v>
      </c>
      <c r="C27" s="150" t="s">
        <v>1002</v>
      </c>
      <c r="D27" s="150" t="s">
        <v>973</v>
      </c>
      <c r="E27" s="151">
        <v>2</v>
      </c>
      <c r="F27" s="153" t="s">
        <v>698</v>
      </c>
      <c r="G27" s="153" t="s">
        <v>698</v>
      </c>
      <c r="H27" s="153" t="s">
        <v>698</v>
      </c>
      <c r="I27" s="153"/>
      <c r="J27" s="153"/>
      <c r="K27" s="153"/>
      <c r="L27" s="153"/>
      <c r="M27" s="168"/>
    </row>
    <row r="28" spans="1:13" ht="24.5" x14ac:dyDescent="0.75">
      <c r="A28" s="392"/>
      <c r="B28" s="149" t="s">
        <v>1003</v>
      </c>
      <c r="C28" s="150" t="s">
        <v>1004</v>
      </c>
      <c r="D28" s="150" t="s">
        <v>1005</v>
      </c>
      <c r="E28" s="151">
        <v>2</v>
      </c>
      <c r="F28" s="153" t="s">
        <v>698</v>
      </c>
      <c r="G28" s="153" t="s">
        <v>698</v>
      </c>
      <c r="H28" s="153" t="s">
        <v>698</v>
      </c>
      <c r="I28" s="153" t="s">
        <v>698</v>
      </c>
      <c r="J28" s="153" t="s">
        <v>698</v>
      </c>
      <c r="K28" s="153"/>
      <c r="L28" s="153"/>
      <c r="M28" s="168"/>
    </row>
    <row r="29" spans="1:13" x14ac:dyDescent="0.75">
      <c r="A29" s="392" t="s">
        <v>1006</v>
      </c>
      <c r="B29" s="149" t="s">
        <v>1007</v>
      </c>
      <c r="C29" s="150" t="s">
        <v>1008</v>
      </c>
      <c r="D29" s="150" t="s">
        <v>310</v>
      </c>
      <c r="E29" s="151">
        <v>2</v>
      </c>
      <c r="F29" s="153"/>
      <c r="G29" s="153"/>
      <c r="H29" s="153" t="s">
        <v>698</v>
      </c>
      <c r="I29" s="153" t="s">
        <v>698</v>
      </c>
      <c r="J29" s="153" t="s">
        <v>698</v>
      </c>
      <c r="K29" s="153" t="s">
        <v>698</v>
      </c>
      <c r="L29" s="153"/>
      <c r="M29" s="168"/>
    </row>
    <row r="30" spans="1:13" x14ac:dyDescent="0.75">
      <c r="A30" s="392"/>
      <c r="B30" s="149" t="s">
        <v>1009</v>
      </c>
      <c r="C30" s="150" t="s">
        <v>1010</v>
      </c>
      <c r="D30" s="150" t="s">
        <v>1011</v>
      </c>
      <c r="E30" s="151">
        <v>1</v>
      </c>
      <c r="F30" s="153"/>
      <c r="G30" s="153"/>
      <c r="H30" s="153"/>
      <c r="I30" s="153" t="s">
        <v>698</v>
      </c>
      <c r="J30" s="153" t="s">
        <v>698</v>
      </c>
      <c r="K30" s="153" t="s">
        <v>698</v>
      </c>
      <c r="L30" s="153"/>
      <c r="M30" s="168"/>
    </row>
    <row r="31" spans="1:13" x14ac:dyDescent="0.75">
      <c r="A31" s="392"/>
      <c r="B31" s="149" t="s">
        <v>1012</v>
      </c>
      <c r="C31" s="150" t="s">
        <v>1013</v>
      </c>
      <c r="D31" s="150" t="s">
        <v>1014</v>
      </c>
      <c r="E31" s="151">
        <v>2</v>
      </c>
      <c r="F31" s="153" t="s">
        <v>698</v>
      </c>
      <c r="G31" s="153" t="s">
        <v>698</v>
      </c>
      <c r="H31" s="153" t="s">
        <v>698</v>
      </c>
      <c r="I31" s="153" t="s">
        <v>698</v>
      </c>
      <c r="J31" s="153" t="s">
        <v>698</v>
      </c>
      <c r="K31" s="153" t="s">
        <v>698</v>
      </c>
      <c r="L31" s="153" t="s">
        <v>698</v>
      </c>
      <c r="M31" s="168"/>
    </row>
    <row r="32" spans="1:13" ht="24.5" x14ac:dyDescent="0.75">
      <c r="A32" s="392" t="s">
        <v>1015</v>
      </c>
      <c r="B32" s="149" t="s">
        <v>1016</v>
      </c>
      <c r="C32" s="150" t="s">
        <v>1017</v>
      </c>
      <c r="D32" s="150" t="s">
        <v>1018</v>
      </c>
      <c r="E32" s="151">
        <v>2</v>
      </c>
      <c r="F32" s="153" t="s">
        <v>698</v>
      </c>
      <c r="G32" s="153" t="s">
        <v>698</v>
      </c>
      <c r="H32" s="153" t="s">
        <v>698</v>
      </c>
      <c r="I32" s="153" t="s">
        <v>698</v>
      </c>
      <c r="J32" s="153" t="s">
        <v>698</v>
      </c>
      <c r="K32" s="153" t="s">
        <v>698</v>
      </c>
      <c r="L32" s="153"/>
      <c r="M32" s="168"/>
    </row>
    <row r="33" spans="1:13" x14ac:dyDescent="0.75">
      <c r="A33" s="392"/>
      <c r="B33" s="149" t="s">
        <v>1019</v>
      </c>
      <c r="C33" s="150" t="s">
        <v>1020</v>
      </c>
      <c r="D33" s="150" t="s">
        <v>310</v>
      </c>
      <c r="E33" s="151">
        <v>2</v>
      </c>
      <c r="F33" s="153" t="s">
        <v>698</v>
      </c>
      <c r="G33" s="153" t="s">
        <v>698</v>
      </c>
      <c r="H33" s="153" t="s">
        <v>698</v>
      </c>
      <c r="I33" s="153" t="s">
        <v>698</v>
      </c>
      <c r="J33" s="153" t="s">
        <v>698</v>
      </c>
      <c r="K33" s="153" t="s">
        <v>698</v>
      </c>
      <c r="L33" s="153"/>
      <c r="M33" s="168"/>
    </row>
    <row r="34" spans="1:13" ht="24.5" x14ac:dyDescent="0.75">
      <c r="A34" s="392"/>
      <c r="B34" s="149" t="s">
        <v>1021</v>
      </c>
      <c r="C34" s="150" t="s">
        <v>1022</v>
      </c>
      <c r="D34" s="150" t="s">
        <v>1023</v>
      </c>
      <c r="E34" s="151">
        <v>2</v>
      </c>
      <c r="F34" s="153" t="s">
        <v>698</v>
      </c>
      <c r="G34" s="153" t="s">
        <v>698</v>
      </c>
      <c r="H34" s="153" t="s">
        <v>698</v>
      </c>
      <c r="I34" s="153" t="s">
        <v>698</v>
      </c>
      <c r="J34" s="153" t="s">
        <v>698</v>
      </c>
      <c r="K34" s="153" t="s">
        <v>698</v>
      </c>
      <c r="L34" s="153"/>
      <c r="M34" s="168"/>
    </row>
    <row r="35" spans="1:13" ht="24.5" x14ac:dyDescent="0.75">
      <c r="A35" s="392" t="s">
        <v>1024</v>
      </c>
      <c r="B35" s="149" t="s">
        <v>1025</v>
      </c>
      <c r="C35" s="150" t="s">
        <v>1026</v>
      </c>
      <c r="D35" s="150" t="s">
        <v>1027</v>
      </c>
      <c r="E35" s="151">
        <v>2</v>
      </c>
      <c r="F35" s="162"/>
      <c r="G35" s="151"/>
      <c r="H35" s="153" t="s">
        <v>698</v>
      </c>
      <c r="I35" s="153" t="s">
        <v>698</v>
      </c>
      <c r="J35" s="153" t="s">
        <v>698</v>
      </c>
      <c r="K35" s="153" t="s">
        <v>698</v>
      </c>
      <c r="L35" s="153" t="s">
        <v>698</v>
      </c>
      <c r="M35" s="168"/>
    </row>
    <row r="36" spans="1:13" x14ac:dyDescent="0.75">
      <c r="A36" s="392"/>
      <c r="B36" s="149" t="s">
        <v>1028</v>
      </c>
      <c r="C36" s="392" t="s">
        <v>1029</v>
      </c>
      <c r="D36" s="150" t="s">
        <v>1014</v>
      </c>
      <c r="E36" s="402">
        <v>2</v>
      </c>
      <c r="F36" s="403" t="s">
        <v>698</v>
      </c>
      <c r="G36" s="403" t="s">
        <v>698</v>
      </c>
      <c r="H36" s="403" t="s">
        <v>698</v>
      </c>
      <c r="I36" s="403" t="s">
        <v>698</v>
      </c>
      <c r="J36" s="403" t="s">
        <v>698</v>
      </c>
      <c r="K36" s="403" t="s">
        <v>698</v>
      </c>
      <c r="L36" s="403" t="s">
        <v>698</v>
      </c>
      <c r="M36" s="401"/>
    </row>
    <row r="37" spans="1:13" x14ac:dyDescent="0.75">
      <c r="A37" s="392"/>
      <c r="B37" s="149" t="s">
        <v>1030</v>
      </c>
      <c r="C37" s="392"/>
      <c r="D37" s="150" t="s">
        <v>1031</v>
      </c>
      <c r="E37" s="402"/>
      <c r="F37" s="403"/>
      <c r="G37" s="403"/>
      <c r="H37" s="403"/>
      <c r="I37" s="403"/>
      <c r="J37" s="403"/>
      <c r="K37" s="403"/>
      <c r="L37" s="403"/>
      <c r="M37" s="401"/>
    </row>
    <row r="38" spans="1:13" ht="36.75" x14ac:dyDescent="0.75">
      <c r="A38" s="392"/>
      <c r="B38" s="149" t="s">
        <v>1032</v>
      </c>
      <c r="C38" s="150" t="s">
        <v>1033</v>
      </c>
      <c r="D38" s="150" t="s">
        <v>1034</v>
      </c>
      <c r="E38" s="151">
        <v>2</v>
      </c>
      <c r="F38" s="153" t="s">
        <v>698</v>
      </c>
      <c r="G38" s="153" t="s">
        <v>698</v>
      </c>
      <c r="H38" s="162" t="s">
        <v>698</v>
      </c>
      <c r="I38" s="162" t="s">
        <v>698</v>
      </c>
      <c r="J38" s="162" t="s">
        <v>698</v>
      </c>
      <c r="K38" s="153" t="s">
        <v>698</v>
      </c>
      <c r="L38" s="153" t="s">
        <v>698</v>
      </c>
      <c r="M38" s="168"/>
    </row>
    <row r="39" spans="1:13" ht="36.75" x14ac:dyDescent="0.75">
      <c r="A39" s="392"/>
      <c r="B39" s="149" t="s">
        <v>1035</v>
      </c>
      <c r="C39" s="150" t="s">
        <v>1036</v>
      </c>
      <c r="D39" s="150" t="s">
        <v>1037</v>
      </c>
      <c r="E39" s="151">
        <v>2</v>
      </c>
      <c r="F39" s="153" t="s">
        <v>698</v>
      </c>
      <c r="G39" s="153" t="s">
        <v>698</v>
      </c>
      <c r="H39" s="162" t="s">
        <v>698</v>
      </c>
      <c r="I39" s="162" t="s">
        <v>698</v>
      </c>
      <c r="J39" s="162" t="s">
        <v>698</v>
      </c>
      <c r="K39" s="153" t="s">
        <v>698</v>
      </c>
      <c r="L39" s="153" t="s">
        <v>698</v>
      </c>
      <c r="M39" s="168"/>
    </row>
    <row r="40" spans="1:13" ht="24.5" x14ac:dyDescent="0.75">
      <c r="A40" s="392"/>
      <c r="B40" s="149" t="s">
        <v>1038</v>
      </c>
      <c r="C40" s="150" t="s">
        <v>1039</v>
      </c>
      <c r="D40" s="150" t="s">
        <v>1040</v>
      </c>
      <c r="E40" s="151">
        <v>2</v>
      </c>
      <c r="F40" s="153" t="s">
        <v>698</v>
      </c>
      <c r="G40" s="153" t="s">
        <v>698</v>
      </c>
      <c r="H40" s="153" t="s">
        <v>698</v>
      </c>
      <c r="I40" s="153" t="s">
        <v>698</v>
      </c>
      <c r="J40" s="153" t="s">
        <v>698</v>
      </c>
      <c r="K40" s="153" t="s">
        <v>698</v>
      </c>
      <c r="L40" s="153" t="s">
        <v>698</v>
      </c>
      <c r="M40" s="168"/>
    </row>
    <row r="41" spans="1:13" x14ac:dyDescent="0.75">
      <c r="A41" s="392"/>
      <c r="B41" s="149" t="s">
        <v>1041</v>
      </c>
      <c r="C41" s="150" t="s">
        <v>1042</v>
      </c>
      <c r="D41" s="150" t="s">
        <v>1011</v>
      </c>
      <c r="E41" s="151">
        <v>2</v>
      </c>
      <c r="F41" s="153" t="s">
        <v>698</v>
      </c>
      <c r="G41" s="153" t="s">
        <v>698</v>
      </c>
      <c r="H41" s="162" t="s">
        <v>698</v>
      </c>
      <c r="I41" s="162" t="s">
        <v>698</v>
      </c>
      <c r="J41" s="153"/>
      <c r="K41" s="153"/>
      <c r="L41" s="153"/>
      <c r="M41" s="168"/>
    </row>
    <row r="42" spans="1:13" ht="24.5" x14ac:dyDescent="0.75">
      <c r="A42" s="150" t="s">
        <v>1043</v>
      </c>
      <c r="B42" s="149" t="s">
        <v>1044</v>
      </c>
      <c r="C42" s="150" t="s">
        <v>1045</v>
      </c>
      <c r="D42" s="150" t="s">
        <v>948</v>
      </c>
      <c r="E42" s="151">
        <v>2</v>
      </c>
      <c r="F42" s="153" t="s">
        <v>698</v>
      </c>
      <c r="G42" s="153" t="s">
        <v>698</v>
      </c>
      <c r="H42" s="153" t="s">
        <v>698</v>
      </c>
      <c r="I42" s="153"/>
      <c r="J42" s="153"/>
      <c r="K42" s="153"/>
      <c r="L42" s="153"/>
      <c r="M42" s="168"/>
    </row>
    <row r="43" spans="1:13" x14ac:dyDescent="0.75">
      <c r="A43" s="400" t="s">
        <v>1046</v>
      </c>
      <c r="B43" s="400"/>
      <c r="C43" s="400"/>
      <c r="D43" s="400"/>
      <c r="E43" s="400"/>
      <c r="F43" s="400"/>
      <c r="G43" s="400"/>
      <c r="H43" s="400"/>
      <c r="I43" s="400"/>
      <c r="J43" s="400"/>
      <c r="K43" s="400"/>
      <c r="L43" s="400"/>
      <c r="M43" s="400"/>
    </row>
    <row r="44" spans="1:13" ht="164.25" customHeight="1" x14ac:dyDescent="0.75">
      <c r="A44" s="150" t="s">
        <v>1047</v>
      </c>
      <c r="B44" s="149" t="s">
        <v>1048</v>
      </c>
      <c r="C44" s="150" t="s">
        <v>1049</v>
      </c>
      <c r="D44" s="150" t="s">
        <v>1050</v>
      </c>
      <c r="E44" s="151">
        <v>3</v>
      </c>
      <c r="F44" s="153" t="s">
        <v>698</v>
      </c>
      <c r="G44" s="153" t="s">
        <v>698</v>
      </c>
      <c r="H44" s="153" t="s">
        <v>698</v>
      </c>
      <c r="I44" s="153" t="s">
        <v>698</v>
      </c>
      <c r="J44" s="153"/>
      <c r="K44" s="153"/>
      <c r="L44" s="153"/>
      <c r="M44" s="168" t="s">
        <v>1051</v>
      </c>
    </row>
    <row r="45" spans="1:13" x14ac:dyDescent="0.75">
      <c r="A45" s="392" t="s">
        <v>1052</v>
      </c>
      <c r="B45" s="149" t="s">
        <v>1053</v>
      </c>
      <c r="C45" s="150" t="s">
        <v>1054</v>
      </c>
      <c r="D45" s="150" t="s">
        <v>973</v>
      </c>
      <c r="E45" s="151">
        <v>3</v>
      </c>
      <c r="F45" s="153"/>
      <c r="G45" s="153"/>
      <c r="H45" s="153" t="s">
        <v>698</v>
      </c>
      <c r="I45" s="153" t="s">
        <v>698</v>
      </c>
      <c r="J45" s="153" t="s">
        <v>698</v>
      </c>
      <c r="K45" s="153"/>
      <c r="L45" s="153"/>
      <c r="M45" s="168" t="s">
        <v>1051</v>
      </c>
    </row>
    <row r="46" spans="1:13" x14ac:dyDescent="0.75">
      <c r="A46" s="392"/>
      <c r="B46" s="149" t="s">
        <v>1055</v>
      </c>
      <c r="C46" s="150" t="s">
        <v>1056</v>
      </c>
      <c r="D46" s="150" t="s">
        <v>310</v>
      </c>
      <c r="E46" s="151">
        <v>3</v>
      </c>
      <c r="F46" s="153"/>
      <c r="G46" s="153" t="s">
        <v>698</v>
      </c>
      <c r="H46" s="153" t="s">
        <v>698</v>
      </c>
      <c r="I46" s="153" t="s">
        <v>698</v>
      </c>
      <c r="J46" s="153" t="s">
        <v>698</v>
      </c>
      <c r="K46" s="153" t="s">
        <v>698</v>
      </c>
      <c r="L46" s="153" t="s">
        <v>698</v>
      </c>
      <c r="M46" s="168" t="s">
        <v>1057</v>
      </c>
    </row>
    <row r="47" spans="1:13" x14ac:dyDescent="0.75">
      <c r="A47" s="392"/>
      <c r="B47" s="149" t="s">
        <v>1058</v>
      </c>
      <c r="C47" s="150" t="s">
        <v>1059</v>
      </c>
      <c r="D47" s="150" t="s">
        <v>310</v>
      </c>
      <c r="E47" s="151">
        <v>3</v>
      </c>
      <c r="F47" s="153"/>
      <c r="G47" s="153" t="s">
        <v>698</v>
      </c>
      <c r="H47" s="153" t="s">
        <v>698</v>
      </c>
      <c r="I47" s="153" t="s">
        <v>698</v>
      </c>
      <c r="J47" s="153" t="s">
        <v>698</v>
      </c>
      <c r="K47" s="153" t="s">
        <v>698</v>
      </c>
      <c r="L47" s="153" t="s">
        <v>698</v>
      </c>
      <c r="M47" s="168" t="s">
        <v>1057</v>
      </c>
    </row>
    <row r="48" spans="1:13" ht="24.5" x14ac:dyDescent="0.75">
      <c r="A48" s="392"/>
      <c r="B48" s="149" t="s">
        <v>1060</v>
      </c>
      <c r="C48" s="150" t="s">
        <v>1061</v>
      </c>
      <c r="D48" s="150" t="s">
        <v>1062</v>
      </c>
      <c r="E48" s="151">
        <v>3</v>
      </c>
      <c r="F48" s="153"/>
      <c r="G48" s="153" t="s">
        <v>698</v>
      </c>
      <c r="H48" s="153" t="s">
        <v>698</v>
      </c>
      <c r="I48" s="153"/>
      <c r="J48" s="153"/>
      <c r="K48" s="153"/>
      <c r="L48" s="153"/>
      <c r="M48" s="168" t="s">
        <v>1063</v>
      </c>
    </row>
    <row r="49" spans="1:13" ht="24.5" x14ac:dyDescent="0.75">
      <c r="A49" s="392"/>
      <c r="B49" s="149" t="s">
        <v>1064</v>
      </c>
      <c r="C49" s="150" t="s">
        <v>1065</v>
      </c>
      <c r="D49" s="150" t="s">
        <v>1066</v>
      </c>
      <c r="E49" s="151">
        <v>3</v>
      </c>
      <c r="F49" s="153"/>
      <c r="G49" s="153" t="s">
        <v>698</v>
      </c>
      <c r="H49" s="153" t="s">
        <v>698</v>
      </c>
      <c r="I49" s="153" t="s">
        <v>698</v>
      </c>
      <c r="J49" s="153" t="s">
        <v>698</v>
      </c>
      <c r="K49" s="153" t="s">
        <v>698</v>
      </c>
      <c r="L49" s="153" t="s">
        <v>698</v>
      </c>
      <c r="M49" s="168"/>
    </row>
    <row r="50" spans="1:13" ht="24.5" x14ac:dyDescent="0.75">
      <c r="A50" s="392"/>
      <c r="B50" s="149" t="s">
        <v>1067</v>
      </c>
      <c r="C50" s="150" t="s">
        <v>1068</v>
      </c>
      <c r="D50" s="150" t="s">
        <v>1069</v>
      </c>
      <c r="E50" s="151">
        <v>3</v>
      </c>
      <c r="F50" s="153" t="s">
        <v>698</v>
      </c>
      <c r="G50" s="153" t="s">
        <v>698</v>
      </c>
      <c r="H50" s="153" t="s">
        <v>698</v>
      </c>
      <c r="I50" s="153" t="s">
        <v>698</v>
      </c>
      <c r="J50" s="153" t="s">
        <v>698</v>
      </c>
      <c r="K50" s="153"/>
      <c r="L50" s="153"/>
      <c r="M50" s="168" t="s">
        <v>1070</v>
      </c>
    </row>
    <row r="51" spans="1:13" x14ac:dyDescent="0.75">
      <c r="A51" s="392"/>
      <c r="B51" s="149" t="s">
        <v>1071</v>
      </c>
      <c r="C51" s="150" t="s">
        <v>1072</v>
      </c>
      <c r="D51" s="150" t="s">
        <v>3</v>
      </c>
      <c r="E51" s="151">
        <v>3</v>
      </c>
      <c r="F51" s="153"/>
      <c r="G51" s="153"/>
      <c r="H51" s="153" t="s">
        <v>698</v>
      </c>
      <c r="I51" s="153" t="s">
        <v>698</v>
      </c>
      <c r="J51" s="153" t="s">
        <v>698</v>
      </c>
      <c r="K51" s="153" t="s">
        <v>698</v>
      </c>
      <c r="L51" s="153"/>
      <c r="M51" s="168" t="s">
        <v>1073</v>
      </c>
    </row>
    <row r="52" spans="1:13" ht="24.5" x14ac:dyDescent="0.75">
      <c r="A52" s="150" t="s">
        <v>1074</v>
      </c>
      <c r="B52" s="149" t="s">
        <v>1075</v>
      </c>
      <c r="C52" s="150" t="s">
        <v>1076</v>
      </c>
      <c r="D52" s="150" t="s">
        <v>1077</v>
      </c>
      <c r="E52" s="151">
        <v>3</v>
      </c>
      <c r="F52" s="153"/>
      <c r="G52" s="153" t="s">
        <v>698</v>
      </c>
      <c r="H52" s="153" t="s">
        <v>698</v>
      </c>
      <c r="I52" s="153" t="s">
        <v>698</v>
      </c>
      <c r="J52" s="153" t="s">
        <v>698</v>
      </c>
      <c r="K52" s="153" t="s">
        <v>698</v>
      </c>
      <c r="L52" s="153"/>
      <c r="M52" s="168"/>
    </row>
    <row r="53" spans="1:13" ht="61.25" x14ac:dyDescent="0.75">
      <c r="A53" s="392" t="s">
        <v>1078</v>
      </c>
      <c r="B53" s="149" t="s">
        <v>1079</v>
      </c>
      <c r="C53" s="150" t="s">
        <v>1080</v>
      </c>
      <c r="D53" s="150" t="s">
        <v>1081</v>
      </c>
      <c r="E53" s="151">
        <v>3</v>
      </c>
      <c r="F53" s="153"/>
      <c r="G53" s="153" t="s">
        <v>698</v>
      </c>
      <c r="H53" s="153" t="s">
        <v>698</v>
      </c>
      <c r="I53" s="153" t="s">
        <v>698</v>
      </c>
      <c r="J53" s="153" t="s">
        <v>698</v>
      </c>
      <c r="K53" s="153"/>
      <c r="L53" s="153"/>
      <c r="M53" s="168" t="s">
        <v>1082</v>
      </c>
    </row>
    <row r="54" spans="1:13" ht="61.25" x14ac:dyDescent="0.75">
      <c r="A54" s="392"/>
      <c r="B54" s="149" t="s">
        <v>1083</v>
      </c>
      <c r="C54" s="150" t="s">
        <v>1084</v>
      </c>
      <c r="D54" s="150" t="s">
        <v>1085</v>
      </c>
      <c r="E54" s="151">
        <v>3</v>
      </c>
      <c r="F54" s="153"/>
      <c r="G54" s="153" t="s">
        <v>698</v>
      </c>
      <c r="H54" s="153" t="s">
        <v>698</v>
      </c>
      <c r="I54" s="153" t="s">
        <v>698</v>
      </c>
      <c r="J54" s="153"/>
      <c r="K54" s="153"/>
      <c r="L54" s="153"/>
      <c r="M54" s="168" t="s">
        <v>1086</v>
      </c>
    </row>
    <row r="55" spans="1:13" x14ac:dyDescent="0.75">
      <c r="A55" s="392"/>
      <c r="B55" s="149" t="s">
        <v>1087</v>
      </c>
      <c r="C55" s="150" t="s">
        <v>1088</v>
      </c>
      <c r="D55" s="150" t="s">
        <v>973</v>
      </c>
      <c r="E55" s="151">
        <v>3</v>
      </c>
      <c r="F55" s="153" t="s">
        <v>698</v>
      </c>
      <c r="G55" s="153" t="s">
        <v>698</v>
      </c>
      <c r="H55" s="153" t="s">
        <v>698</v>
      </c>
      <c r="I55" s="153"/>
      <c r="J55" s="153"/>
      <c r="K55" s="153"/>
      <c r="L55" s="153"/>
      <c r="M55" s="168" t="s">
        <v>1089</v>
      </c>
    </row>
    <row r="56" spans="1:13" ht="75" customHeight="1" x14ac:dyDescent="0.75">
      <c r="A56" s="392"/>
      <c r="B56" s="149" t="s">
        <v>1090</v>
      </c>
      <c r="C56" s="150" t="s">
        <v>1091</v>
      </c>
      <c r="D56" s="150" t="s">
        <v>1092</v>
      </c>
      <c r="E56" s="151">
        <v>3</v>
      </c>
      <c r="F56" s="153"/>
      <c r="G56" s="153" t="s">
        <v>698</v>
      </c>
      <c r="H56" s="153" t="s">
        <v>698</v>
      </c>
      <c r="I56" s="153" t="s">
        <v>698</v>
      </c>
      <c r="J56" s="153"/>
      <c r="K56" s="153"/>
      <c r="L56" s="153"/>
      <c r="M56" s="168" t="s">
        <v>1093</v>
      </c>
    </row>
    <row r="57" spans="1:13" ht="36.75" x14ac:dyDescent="0.75">
      <c r="A57" s="392"/>
      <c r="B57" s="149" t="s">
        <v>1094</v>
      </c>
      <c r="C57" s="150" t="s">
        <v>1095</v>
      </c>
      <c r="D57" s="150" t="s">
        <v>1096</v>
      </c>
      <c r="E57" s="151">
        <v>3</v>
      </c>
      <c r="F57" s="153"/>
      <c r="G57" s="153" t="s">
        <v>698</v>
      </c>
      <c r="H57" s="153" t="s">
        <v>698</v>
      </c>
      <c r="I57" s="153" t="s">
        <v>698</v>
      </c>
      <c r="J57" s="153" t="s">
        <v>698</v>
      </c>
      <c r="K57" s="153" t="s">
        <v>698</v>
      </c>
      <c r="L57" s="153"/>
      <c r="M57" s="168" t="s">
        <v>1097</v>
      </c>
    </row>
    <row r="58" spans="1:13" ht="24.5" x14ac:dyDescent="0.75">
      <c r="A58" s="392" t="s">
        <v>1098</v>
      </c>
      <c r="B58" s="149" t="s">
        <v>1099</v>
      </c>
      <c r="C58" s="150" t="s">
        <v>1100</v>
      </c>
      <c r="D58" s="150" t="s">
        <v>1101</v>
      </c>
      <c r="E58" s="151">
        <v>3</v>
      </c>
      <c r="F58" s="153" t="s">
        <v>698</v>
      </c>
      <c r="G58" s="153" t="s">
        <v>698</v>
      </c>
      <c r="H58" s="153" t="s">
        <v>698</v>
      </c>
      <c r="I58" s="153" t="s">
        <v>698</v>
      </c>
      <c r="J58" s="153" t="s">
        <v>698</v>
      </c>
      <c r="K58" s="153" t="s">
        <v>698</v>
      </c>
      <c r="L58" s="153" t="s">
        <v>698</v>
      </c>
      <c r="M58" s="168"/>
    </row>
    <row r="59" spans="1:13" ht="24.5" x14ac:dyDescent="0.75">
      <c r="A59" s="392"/>
      <c r="B59" s="149" t="s">
        <v>1102</v>
      </c>
      <c r="C59" s="150" t="s">
        <v>1103</v>
      </c>
      <c r="D59" s="150" t="s">
        <v>1104</v>
      </c>
      <c r="E59" s="151">
        <v>3</v>
      </c>
      <c r="F59" s="153" t="s">
        <v>698</v>
      </c>
      <c r="G59" s="153" t="s">
        <v>698</v>
      </c>
      <c r="H59" s="153" t="s">
        <v>698</v>
      </c>
      <c r="I59" s="153" t="s">
        <v>698</v>
      </c>
      <c r="J59" s="153" t="s">
        <v>698</v>
      </c>
      <c r="K59" s="153" t="s">
        <v>698</v>
      </c>
      <c r="L59" s="153" t="s">
        <v>698</v>
      </c>
      <c r="M59" s="168"/>
    </row>
    <row r="60" spans="1:13" ht="24.5" x14ac:dyDescent="0.75">
      <c r="A60" s="150" t="s">
        <v>1105</v>
      </c>
      <c r="B60" s="149" t="s">
        <v>1106</v>
      </c>
      <c r="C60" s="150" t="s">
        <v>1107</v>
      </c>
      <c r="D60" s="150" t="s">
        <v>1108</v>
      </c>
      <c r="E60" s="151">
        <v>3</v>
      </c>
      <c r="F60" s="153" t="s">
        <v>698</v>
      </c>
      <c r="G60" s="153" t="s">
        <v>698</v>
      </c>
      <c r="H60" s="153" t="s">
        <v>698</v>
      </c>
      <c r="I60" s="153" t="s">
        <v>698</v>
      </c>
      <c r="J60" s="153" t="s">
        <v>698</v>
      </c>
      <c r="K60" s="153" t="s">
        <v>698</v>
      </c>
      <c r="L60" s="153" t="s">
        <v>698</v>
      </c>
      <c r="M60" s="168"/>
    </row>
    <row r="61" spans="1:13" ht="24.5" x14ac:dyDescent="0.75">
      <c r="A61" s="150" t="s">
        <v>1109</v>
      </c>
      <c r="B61" s="149" t="s">
        <v>1110</v>
      </c>
      <c r="C61" s="150" t="s">
        <v>1111</v>
      </c>
      <c r="D61" s="150" t="s">
        <v>1112</v>
      </c>
      <c r="E61" s="151">
        <v>3</v>
      </c>
      <c r="F61" s="153"/>
      <c r="G61" s="153" t="s">
        <v>698</v>
      </c>
      <c r="H61" s="153" t="s">
        <v>698</v>
      </c>
      <c r="I61" s="153" t="s">
        <v>698</v>
      </c>
      <c r="J61" s="153" t="s">
        <v>698</v>
      </c>
      <c r="K61" s="153" t="s">
        <v>698</v>
      </c>
      <c r="L61" s="153" t="s">
        <v>698</v>
      </c>
      <c r="M61" s="168" t="s">
        <v>1113</v>
      </c>
    </row>
    <row r="62" spans="1:13" x14ac:dyDescent="0.75">
      <c r="A62" s="400" t="s">
        <v>1114</v>
      </c>
      <c r="B62" s="400"/>
      <c r="C62" s="400"/>
      <c r="D62" s="400"/>
      <c r="E62" s="400"/>
      <c r="F62" s="400"/>
      <c r="G62" s="400"/>
      <c r="H62" s="400"/>
      <c r="I62" s="400"/>
      <c r="J62" s="400"/>
      <c r="K62" s="400"/>
      <c r="L62" s="400"/>
      <c r="M62" s="400"/>
    </row>
    <row r="63" spans="1:13" ht="24.5" x14ac:dyDescent="0.75">
      <c r="A63" s="150" t="s">
        <v>1115</v>
      </c>
      <c r="B63" s="149" t="s">
        <v>1116</v>
      </c>
      <c r="C63" s="150" t="s">
        <v>1117</v>
      </c>
      <c r="D63" s="150" t="s">
        <v>1118</v>
      </c>
      <c r="E63" s="151" t="s">
        <v>1119</v>
      </c>
      <c r="F63" s="153" t="s">
        <v>698</v>
      </c>
      <c r="G63" s="153" t="s">
        <v>698</v>
      </c>
      <c r="H63" s="153" t="s">
        <v>698</v>
      </c>
      <c r="I63" s="153" t="s">
        <v>698</v>
      </c>
      <c r="J63" s="153" t="s">
        <v>698</v>
      </c>
      <c r="K63" s="153" t="s">
        <v>698</v>
      </c>
      <c r="L63" s="153" t="s">
        <v>698</v>
      </c>
      <c r="M63" s="169"/>
    </row>
    <row r="64" spans="1:13" ht="44.25" customHeight="1" x14ac:dyDescent="0.75">
      <c r="A64" s="150" t="s">
        <v>1120</v>
      </c>
      <c r="B64" s="149" t="s">
        <v>1121</v>
      </c>
      <c r="C64" s="150" t="s">
        <v>1122</v>
      </c>
      <c r="D64" s="150" t="s">
        <v>1123</v>
      </c>
      <c r="E64" s="151" t="s">
        <v>1124</v>
      </c>
      <c r="F64" s="153"/>
      <c r="G64" s="153" t="s">
        <v>698</v>
      </c>
      <c r="H64" s="153" t="s">
        <v>698</v>
      </c>
      <c r="I64" s="153" t="s">
        <v>698</v>
      </c>
      <c r="J64" s="153" t="s">
        <v>698</v>
      </c>
      <c r="K64" s="153" t="s">
        <v>698</v>
      </c>
      <c r="L64" s="153" t="s">
        <v>698</v>
      </c>
      <c r="M64" s="169"/>
    </row>
    <row r="65" spans="1:13" x14ac:dyDescent="0.75">
      <c r="A65" s="393" t="s">
        <v>1125</v>
      </c>
      <c r="B65" s="393"/>
      <c r="C65" s="393"/>
      <c r="D65" s="393"/>
      <c r="E65" s="393"/>
      <c r="F65" s="393"/>
      <c r="G65" s="393"/>
      <c r="H65" s="393"/>
      <c r="I65" s="393"/>
      <c r="J65" s="393"/>
      <c r="K65" s="393"/>
      <c r="L65" s="393"/>
      <c r="M65" s="393"/>
    </row>
    <row r="66" spans="1:13" ht="24.5" x14ac:dyDescent="0.75">
      <c r="A66" s="392" t="s">
        <v>1126</v>
      </c>
      <c r="B66" s="149" t="s">
        <v>1127</v>
      </c>
      <c r="C66" s="150" t="s">
        <v>1128</v>
      </c>
      <c r="D66" s="150" t="s">
        <v>1129</v>
      </c>
      <c r="E66" s="151">
        <v>2</v>
      </c>
      <c r="F66" s="151"/>
      <c r="G66" s="151"/>
      <c r="H66" s="151" t="s">
        <v>698</v>
      </c>
      <c r="I66" s="151" t="s">
        <v>698</v>
      </c>
      <c r="J66" s="151" t="s">
        <v>698</v>
      </c>
      <c r="K66" s="151" t="s">
        <v>698</v>
      </c>
      <c r="L66" s="151" t="s">
        <v>698</v>
      </c>
      <c r="M66" s="169"/>
    </row>
    <row r="67" spans="1:13" ht="24.5" x14ac:dyDescent="0.75">
      <c r="A67" s="392"/>
      <c r="B67" s="149" t="s">
        <v>1130</v>
      </c>
      <c r="C67" s="150" t="s">
        <v>1131</v>
      </c>
      <c r="D67" s="150" t="s">
        <v>1132</v>
      </c>
      <c r="E67" s="151">
        <v>3</v>
      </c>
      <c r="F67" s="153" t="s">
        <v>698</v>
      </c>
      <c r="G67" s="153" t="s">
        <v>698</v>
      </c>
      <c r="H67" s="153" t="s">
        <v>698</v>
      </c>
      <c r="I67" s="153" t="s">
        <v>698</v>
      </c>
      <c r="J67" s="153" t="s">
        <v>698</v>
      </c>
      <c r="K67" s="153" t="s">
        <v>698</v>
      </c>
      <c r="L67" s="153" t="s">
        <v>698</v>
      </c>
      <c r="M67" s="168"/>
    </row>
  </sheetData>
  <mergeCells count="32">
    <mergeCell ref="A29:A31"/>
    <mergeCell ref="A1:M1"/>
    <mergeCell ref="A2:A3"/>
    <mergeCell ref="B2:B3"/>
    <mergeCell ref="C2:C3"/>
    <mergeCell ref="E2:E3"/>
    <mergeCell ref="F2:L2"/>
    <mergeCell ref="M2:M3"/>
    <mergeCell ref="A4:M4"/>
    <mergeCell ref="A7:M7"/>
    <mergeCell ref="A8:A14"/>
    <mergeCell ref="A15:A23"/>
    <mergeCell ref="A24:A28"/>
    <mergeCell ref="M36:M37"/>
    <mergeCell ref="A32:A34"/>
    <mergeCell ref="A35:A41"/>
    <mergeCell ref="C36:C37"/>
    <mergeCell ref="E36:E37"/>
    <mergeCell ref="F36:F37"/>
    <mergeCell ref="G36:G37"/>
    <mergeCell ref="H36:H37"/>
    <mergeCell ref="I36:I37"/>
    <mergeCell ref="J36:J37"/>
    <mergeCell ref="K36:K37"/>
    <mergeCell ref="L36:L37"/>
    <mergeCell ref="A66:A67"/>
    <mergeCell ref="A43:M43"/>
    <mergeCell ref="A45:A51"/>
    <mergeCell ref="A53:A57"/>
    <mergeCell ref="A58:A59"/>
    <mergeCell ref="A62:M62"/>
    <mergeCell ref="A65:M65"/>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N46"/>
  <sheetViews>
    <sheetView topLeftCell="A10" zoomScale="130" zoomScaleNormal="130" workbookViewId="0">
      <selection activeCell="D11" sqref="D11"/>
    </sheetView>
  </sheetViews>
  <sheetFormatPr defaultColWidth="9.1328125" defaultRowHeight="14.75" x14ac:dyDescent="0.75"/>
  <cols>
    <col min="1" max="1" width="21" style="167" customWidth="1"/>
    <col min="2" max="2" width="18" style="167" customWidth="1"/>
    <col min="3" max="3" width="14.7265625" style="170" customWidth="1"/>
    <col min="4" max="4" width="81.7265625" style="167" customWidth="1"/>
    <col min="5" max="5" width="12" style="171" customWidth="1"/>
    <col min="6" max="6" width="9.7265625" style="167" customWidth="1"/>
    <col min="7" max="13" width="4.1328125" style="171" customWidth="1"/>
    <col min="14" max="14" width="12.7265625" style="171" customWidth="1"/>
    <col min="15" max="16384" width="9.1328125" style="167"/>
  </cols>
  <sheetData>
    <row r="1" spans="1:14" x14ac:dyDescent="0.75">
      <c r="A1" s="407" t="s">
        <v>1133</v>
      </c>
      <c r="B1" s="407" t="s">
        <v>1134</v>
      </c>
      <c r="C1" s="408" t="s">
        <v>750</v>
      </c>
      <c r="D1" s="407" t="s">
        <v>754</v>
      </c>
      <c r="E1" s="406" t="s">
        <v>758</v>
      </c>
      <c r="F1" s="172" t="s">
        <v>1135</v>
      </c>
      <c r="G1" s="406">
        <v>45</v>
      </c>
      <c r="H1" s="406">
        <v>46</v>
      </c>
      <c r="I1" s="406">
        <v>47</v>
      </c>
      <c r="J1" s="406">
        <v>48</v>
      </c>
      <c r="K1" s="406">
        <v>49</v>
      </c>
      <c r="L1" s="406">
        <v>50</v>
      </c>
      <c r="M1" s="406">
        <v>51</v>
      </c>
      <c r="N1" s="173" t="s">
        <v>1136</v>
      </c>
    </row>
    <row r="2" spans="1:14" x14ac:dyDescent="0.75">
      <c r="A2" s="407"/>
      <c r="B2" s="407"/>
      <c r="C2" s="409"/>
      <c r="D2" s="407"/>
      <c r="E2" s="406"/>
      <c r="F2" s="172" t="s">
        <v>1137</v>
      </c>
      <c r="G2" s="406"/>
      <c r="H2" s="406"/>
      <c r="I2" s="406"/>
      <c r="J2" s="406"/>
      <c r="K2" s="406"/>
      <c r="L2" s="406"/>
      <c r="M2" s="406"/>
      <c r="N2" s="173" t="s">
        <v>756</v>
      </c>
    </row>
    <row r="3" spans="1:14" x14ac:dyDescent="0.75">
      <c r="A3" s="174"/>
      <c r="B3" s="174"/>
      <c r="C3" s="175"/>
      <c r="D3" s="176" t="s">
        <v>1138</v>
      </c>
      <c r="E3" s="177"/>
      <c r="F3" s="178"/>
      <c r="G3" s="179"/>
      <c r="H3" s="179"/>
      <c r="I3" s="179"/>
      <c r="J3" s="179"/>
      <c r="K3" s="179"/>
      <c r="L3" s="179"/>
      <c r="M3" s="179"/>
      <c r="N3" s="179"/>
    </row>
    <row r="4" spans="1:14" x14ac:dyDescent="0.75">
      <c r="A4" s="180" t="s">
        <v>1139</v>
      </c>
      <c r="B4" s="180" t="s">
        <v>1140</v>
      </c>
      <c r="C4" s="181" t="s">
        <v>1141</v>
      </c>
      <c r="D4" s="180" t="s">
        <v>1142</v>
      </c>
      <c r="E4" s="182" t="s">
        <v>1143</v>
      </c>
      <c r="F4" s="180"/>
      <c r="G4" s="182" t="s">
        <v>1144</v>
      </c>
      <c r="H4" s="182" t="s">
        <v>1144</v>
      </c>
      <c r="I4" s="182" t="s">
        <v>1144</v>
      </c>
      <c r="J4" s="182"/>
      <c r="K4" s="182"/>
      <c r="L4" s="182"/>
      <c r="M4" s="182"/>
      <c r="N4" s="182" t="s">
        <v>1145</v>
      </c>
    </row>
    <row r="5" spans="1:14" ht="27" x14ac:dyDescent="0.75">
      <c r="A5" s="180" t="s">
        <v>1139</v>
      </c>
      <c r="B5" s="180" t="s">
        <v>1140</v>
      </c>
      <c r="C5" s="181" t="s">
        <v>1146</v>
      </c>
      <c r="D5" s="180" t="s">
        <v>1147</v>
      </c>
      <c r="E5" s="182"/>
      <c r="F5" s="180"/>
      <c r="G5" s="182"/>
      <c r="H5" s="182"/>
      <c r="I5" s="182"/>
      <c r="J5" s="182" t="s">
        <v>1144</v>
      </c>
      <c r="K5" s="182" t="s">
        <v>1144</v>
      </c>
      <c r="L5" s="182" t="s">
        <v>1144</v>
      </c>
      <c r="M5" s="182" t="s">
        <v>1144</v>
      </c>
      <c r="N5" s="182">
        <v>2</v>
      </c>
    </row>
    <row r="6" spans="1:14" ht="58.5" customHeight="1" x14ac:dyDescent="0.75">
      <c r="A6" s="180" t="s">
        <v>1148</v>
      </c>
      <c r="B6" s="180" t="s">
        <v>1140</v>
      </c>
      <c r="C6" s="181" t="s">
        <v>1149</v>
      </c>
      <c r="D6" s="180" t="s">
        <v>1150</v>
      </c>
      <c r="E6" s="182"/>
      <c r="F6" s="180"/>
      <c r="G6" s="182" t="s">
        <v>803</v>
      </c>
      <c r="H6" s="182"/>
      <c r="I6" s="182"/>
      <c r="J6" s="182" t="s">
        <v>1144</v>
      </c>
      <c r="K6" s="182" t="s">
        <v>1144</v>
      </c>
      <c r="L6" s="182"/>
      <c r="M6" s="182"/>
      <c r="N6" s="182" t="s">
        <v>1151</v>
      </c>
    </row>
    <row r="7" spans="1:14" ht="27" x14ac:dyDescent="0.75">
      <c r="A7" s="180" t="s">
        <v>1139</v>
      </c>
      <c r="B7" s="180" t="s">
        <v>1140</v>
      </c>
      <c r="C7" s="181" t="s">
        <v>1152</v>
      </c>
      <c r="D7" s="183" t="s">
        <v>1153</v>
      </c>
      <c r="E7" s="182"/>
      <c r="F7" s="180"/>
      <c r="G7" s="182" t="s">
        <v>1144</v>
      </c>
      <c r="H7" s="182"/>
      <c r="I7" s="182"/>
      <c r="J7" s="182"/>
      <c r="K7" s="182"/>
      <c r="L7" s="182"/>
      <c r="M7" s="182"/>
      <c r="N7" s="182"/>
    </row>
    <row r="8" spans="1:14" ht="27" x14ac:dyDescent="0.75">
      <c r="A8" s="180" t="s">
        <v>1139</v>
      </c>
      <c r="B8" s="180" t="s">
        <v>1154</v>
      </c>
      <c r="C8" s="181" t="s">
        <v>1155</v>
      </c>
      <c r="D8" s="180" t="s">
        <v>1156</v>
      </c>
      <c r="E8" s="182"/>
      <c r="F8" s="180"/>
      <c r="G8" s="182"/>
      <c r="H8" s="182"/>
      <c r="I8" s="182"/>
      <c r="J8" s="182"/>
      <c r="K8" s="182" t="s">
        <v>1144</v>
      </c>
      <c r="L8" s="182" t="s">
        <v>1144</v>
      </c>
      <c r="M8" s="182" t="s">
        <v>1144</v>
      </c>
      <c r="N8" s="182"/>
    </row>
    <row r="9" spans="1:14" ht="27" x14ac:dyDescent="0.75">
      <c r="A9" s="180" t="s">
        <v>1139</v>
      </c>
      <c r="B9" s="180" t="s">
        <v>1154</v>
      </c>
      <c r="C9" s="181" t="s">
        <v>1157</v>
      </c>
      <c r="D9" s="180" t="s">
        <v>1158</v>
      </c>
      <c r="E9" s="182"/>
      <c r="F9" s="180"/>
      <c r="G9" s="182"/>
      <c r="H9" s="182"/>
      <c r="I9" s="182"/>
      <c r="J9" s="182"/>
      <c r="K9" s="182" t="s">
        <v>1144</v>
      </c>
      <c r="L9" s="182" t="s">
        <v>1144</v>
      </c>
      <c r="M9" s="182"/>
      <c r="N9" s="182">
        <v>2</v>
      </c>
    </row>
    <row r="10" spans="1:14" ht="27" x14ac:dyDescent="0.75">
      <c r="A10" s="180" t="s">
        <v>1139</v>
      </c>
      <c r="B10" s="180" t="s">
        <v>1154</v>
      </c>
      <c r="C10" s="181" t="s">
        <v>1159</v>
      </c>
      <c r="D10" s="183" t="s">
        <v>1160</v>
      </c>
      <c r="E10" s="182"/>
      <c r="F10" s="180"/>
      <c r="G10" s="182" t="s">
        <v>1144</v>
      </c>
      <c r="H10" s="182" t="s">
        <v>1144</v>
      </c>
      <c r="I10" s="182"/>
      <c r="J10" s="182"/>
      <c r="K10" s="182"/>
      <c r="L10" s="182"/>
      <c r="M10" s="182"/>
      <c r="N10" s="182"/>
    </row>
    <row r="11" spans="1:14" x14ac:dyDescent="0.75">
      <c r="A11" s="180" t="s">
        <v>1139</v>
      </c>
      <c r="B11" s="180" t="s">
        <v>1154</v>
      </c>
      <c r="C11" s="181" t="s">
        <v>1161</v>
      </c>
      <c r="D11" s="180" t="s">
        <v>1162</v>
      </c>
      <c r="E11" s="182" t="s">
        <v>1143</v>
      </c>
      <c r="F11" s="180"/>
      <c r="G11" s="182" t="s">
        <v>1144</v>
      </c>
      <c r="H11" s="182" t="s">
        <v>1144</v>
      </c>
      <c r="I11" s="182" t="s">
        <v>1144</v>
      </c>
      <c r="J11" s="182"/>
      <c r="K11" s="182"/>
      <c r="L11" s="182"/>
      <c r="M11" s="182"/>
      <c r="N11" s="182">
        <v>2</v>
      </c>
    </row>
    <row r="12" spans="1:14" ht="27" x14ac:dyDescent="0.75">
      <c r="A12" s="180" t="s">
        <v>1139</v>
      </c>
      <c r="B12" s="180" t="s">
        <v>1154</v>
      </c>
      <c r="C12" s="181" t="s">
        <v>1163</v>
      </c>
      <c r="D12" s="180" t="s">
        <v>1164</v>
      </c>
      <c r="E12" s="182"/>
      <c r="F12" s="180"/>
      <c r="G12" s="182"/>
      <c r="H12" s="182"/>
      <c r="I12" s="182"/>
      <c r="J12" s="182" t="s">
        <v>1144</v>
      </c>
      <c r="K12" s="182" t="s">
        <v>1144</v>
      </c>
      <c r="L12" s="182" t="s">
        <v>1144</v>
      </c>
      <c r="M12" s="182"/>
      <c r="N12" s="182"/>
    </row>
    <row r="13" spans="1:14" x14ac:dyDescent="0.75">
      <c r="A13" s="180" t="s">
        <v>1165</v>
      </c>
      <c r="B13" s="180" t="s">
        <v>1154</v>
      </c>
      <c r="C13" s="181" t="s">
        <v>1166</v>
      </c>
      <c r="D13" s="180" t="s">
        <v>1167</v>
      </c>
      <c r="E13" s="182"/>
      <c r="F13" s="180"/>
      <c r="G13" s="182"/>
      <c r="H13" s="182"/>
      <c r="I13" s="182" t="s">
        <v>1144</v>
      </c>
      <c r="J13" s="182" t="s">
        <v>1144</v>
      </c>
      <c r="K13" s="182" t="s">
        <v>1144</v>
      </c>
      <c r="L13" s="182"/>
      <c r="M13" s="182"/>
      <c r="N13" s="182">
        <v>3</v>
      </c>
    </row>
    <row r="14" spans="1:14" ht="27" x14ac:dyDescent="0.75">
      <c r="A14" s="180" t="s">
        <v>1139</v>
      </c>
      <c r="B14" s="180" t="s">
        <v>1154</v>
      </c>
      <c r="C14" s="181" t="s">
        <v>1168</v>
      </c>
      <c r="D14" s="180" t="s">
        <v>1169</v>
      </c>
      <c r="E14" s="182"/>
      <c r="F14" s="180"/>
      <c r="G14" s="182"/>
      <c r="H14" s="182" t="s">
        <v>1144</v>
      </c>
      <c r="I14" s="182" t="s">
        <v>1144</v>
      </c>
      <c r="J14" s="182" t="s">
        <v>1144</v>
      </c>
      <c r="K14" s="182"/>
      <c r="L14" s="182"/>
      <c r="M14" s="182"/>
      <c r="N14" s="182">
        <v>2</v>
      </c>
    </row>
    <row r="15" spans="1:14" ht="27" x14ac:dyDescent="0.75">
      <c r="A15" s="180" t="s">
        <v>1139</v>
      </c>
      <c r="B15" s="180" t="s">
        <v>1154</v>
      </c>
      <c r="C15" s="181" t="s">
        <v>1170</v>
      </c>
      <c r="D15" s="180" t="s">
        <v>1171</v>
      </c>
      <c r="E15" s="182"/>
      <c r="F15" s="180"/>
      <c r="G15" s="182" t="s">
        <v>1144</v>
      </c>
      <c r="H15" s="182"/>
      <c r="I15" s="182"/>
      <c r="J15" s="182"/>
      <c r="K15" s="182"/>
      <c r="L15" s="182"/>
      <c r="M15" s="182"/>
      <c r="N15" s="182" t="s">
        <v>1145</v>
      </c>
    </row>
    <row r="16" spans="1:14" x14ac:dyDescent="0.75">
      <c r="A16" s="180" t="s">
        <v>1139</v>
      </c>
      <c r="B16" s="180" t="s">
        <v>312</v>
      </c>
      <c r="C16" s="181" t="s">
        <v>1172</v>
      </c>
      <c r="D16" s="180" t="s">
        <v>1173</v>
      </c>
      <c r="E16" s="182"/>
      <c r="F16" s="180"/>
      <c r="G16" s="182" t="s">
        <v>1144</v>
      </c>
      <c r="H16" s="182" t="s">
        <v>1144</v>
      </c>
      <c r="I16" s="182" t="s">
        <v>1144</v>
      </c>
      <c r="J16" s="182"/>
      <c r="K16" s="182"/>
      <c r="L16" s="182"/>
      <c r="M16" s="182"/>
      <c r="N16" s="182">
        <v>3</v>
      </c>
    </row>
    <row r="17" spans="1:14" ht="27" x14ac:dyDescent="0.75">
      <c r="A17" s="180" t="s">
        <v>1139</v>
      </c>
      <c r="B17" s="180" t="s">
        <v>312</v>
      </c>
      <c r="C17" s="181" t="s">
        <v>1174</v>
      </c>
      <c r="D17" s="180" t="s">
        <v>1175</v>
      </c>
      <c r="E17" s="182"/>
      <c r="F17" s="180"/>
      <c r="G17" s="182"/>
      <c r="H17" s="182" t="s">
        <v>1144</v>
      </c>
      <c r="I17" s="182" t="s">
        <v>1144</v>
      </c>
      <c r="J17" s="182" t="s">
        <v>1144</v>
      </c>
      <c r="K17" s="182"/>
      <c r="L17" s="182"/>
      <c r="M17" s="182"/>
      <c r="N17" s="182"/>
    </row>
    <row r="18" spans="1:14" x14ac:dyDescent="0.75">
      <c r="A18" s="180" t="s">
        <v>1139</v>
      </c>
      <c r="B18" s="180" t="s">
        <v>1176</v>
      </c>
      <c r="C18" s="181" t="s">
        <v>1177</v>
      </c>
      <c r="D18" s="180" t="s">
        <v>1178</v>
      </c>
      <c r="E18" s="182"/>
      <c r="F18" s="180"/>
      <c r="G18" s="182" t="s">
        <v>1144</v>
      </c>
      <c r="H18" s="182" t="s">
        <v>1144</v>
      </c>
      <c r="I18" s="182" t="s">
        <v>1144</v>
      </c>
      <c r="J18" s="182" t="s">
        <v>1144</v>
      </c>
      <c r="K18" s="182"/>
      <c r="L18" s="182"/>
      <c r="M18" s="182"/>
      <c r="N18" s="182" t="s">
        <v>1145</v>
      </c>
    </row>
    <row r="19" spans="1:14" x14ac:dyDescent="0.75">
      <c r="A19" s="180" t="s">
        <v>1139</v>
      </c>
      <c r="B19" s="180" t="s">
        <v>1176</v>
      </c>
      <c r="C19" s="181" t="s">
        <v>1179</v>
      </c>
      <c r="D19" s="180" t="s">
        <v>1180</v>
      </c>
      <c r="E19" s="182"/>
      <c r="F19" s="180"/>
      <c r="G19" s="182" t="s">
        <v>1144</v>
      </c>
      <c r="H19" s="182" t="s">
        <v>1144</v>
      </c>
      <c r="I19" s="182"/>
      <c r="J19" s="182"/>
      <c r="K19" s="182"/>
      <c r="L19" s="182"/>
      <c r="M19" s="182"/>
      <c r="N19" s="182" t="s">
        <v>1145</v>
      </c>
    </row>
    <row r="20" spans="1:14" x14ac:dyDescent="0.75">
      <c r="A20" s="180" t="s">
        <v>1139</v>
      </c>
      <c r="B20" s="180" t="s">
        <v>1176</v>
      </c>
      <c r="C20" s="181" t="s">
        <v>1181</v>
      </c>
      <c r="D20" s="180" t="s">
        <v>1182</v>
      </c>
      <c r="E20" s="182"/>
      <c r="F20" s="180"/>
      <c r="G20" s="182"/>
      <c r="H20" s="182"/>
      <c r="I20" s="182"/>
      <c r="J20" s="182"/>
      <c r="K20" s="182" t="s">
        <v>1144</v>
      </c>
      <c r="L20" s="182" t="s">
        <v>1144</v>
      </c>
      <c r="M20" s="182" t="s">
        <v>1144</v>
      </c>
      <c r="N20" s="182" t="s">
        <v>1145</v>
      </c>
    </row>
    <row r="21" spans="1:14" x14ac:dyDescent="0.75">
      <c r="A21" s="180" t="s">
        <v>1139</v>
      </c>
      <c r="B21" s="180" t="s">
        <v>1176</v>
      </c>
      <c r="C21" s="181" t="s">
        <v>1183</v>
      </c>
      <c r="D21" s="180" t="s">
        <v>1184</v>
      </c>
      <c r="E21" s="182" t="s">
        <v>1185</v>
      </c>
      <c r="F21" s="180"/>
      <c r="G21" s="182"/>
      <c r="H21" s="182"/>
      <c r="I21" s="182"/>
      <c r="J21" s="182"/>
      <c r="K21" s="182"/>
      <c r="L21" s="182"/>
      <c r="M21" s="182"/>
      <c r="N21" s="182"/>
    </row>
    <row r="24" spans="1:14" x14ac:dyDescent="0.75">
      <c r="A24" s="405" t="s">
        <v>1133</v>
      </c>
      <c r="B24" s="405" t="s">
        <v>1134</v>
      </c>
      <c r="C24" s="184"/>
      <c r="D24" s="405" t="s">
        <v>754</v>
      </c>
      <c r="E24" s="405" t="s">
        <v>758</v>
      </c>
      <c r="F24" s="185" t="s">
        <v>1135</v>
      </c>
      <c r="G24" s="405">
        <v>45</v>
      </c>
      <c r="H24" s="405">
        <v>46</v>
      </c>
      <c r="I24" s="405">
        <v>47</v>
      </c>
      <c r="J24" s="405">
        <v>48</v>
      </c>
      <c r="K24" s="405">
        <v>49</v>
      </c>
      <c r="L24" s="405">
        <v>50</v>
      </c>
      <c r="M24" s="405">
        <v>51</v>
      </c>
      <c r="N24" s="185" t="s">
        <v>1136</v>
      </c>
    </row>
    <row r="25" spans="1:14" x14ac:dyDescent="0.75">
      <c r="A25" s="405"/>
      <c r="B25" s="405"/>
      <c r="C25" s="184"/>
      <c r="D25" s="405"/>
      <c r="E25" s="405"/>
      <c r="F25" s="185" t="s">
        <v>1137</v>
      </c>
      <c r="G25" s="405"/>
      <c r="H25" s="405"/>
      <c r="I25" s="405"/>
      <c r="J25" s="405"/>
      <c r="K25" s="405"/>
      <c r="L25" s="405"/>
      <c r="M25" s="405"/>
      <c r="N25" s="185" t="s">
        <v>756</v>
      </c>
    </row>
    <row r="26" spans="1:14" x14ac:dyDescent="0.75">
      <c r="A26" s="186"/>
      <c r="B26" s="187"/>
      <c r="C26" s="188"/>
      <c r="D26" s="189" t="s">
        <v>1186</v>
      </c>
      <c r="E26" s="190"/>
      <c r="F26" s="191"/>
      <c r="G26" s="190"/>
      <c r="H26" s="190"/>
      <c r="I26" s="190"/>
      <c r="J26" s="190"/>
      <c r="K26" s="190"/>
      <c r="L26" s="190"/>
      <c r="M26" s="190"/>
      <c r="N26" s="190"/>
    </row>
    <row r="27" spans="1:14" ht="40.5" x14ac:dyDescent="0.75">
      <c r="A27" s="192" t="s">
        <v>1139</v>
      </c>
      <c r="B27" s="192" t="s">
        <v>1187</v>
      </c>
      <c r="C27" s="193" t="s">
        <v>1188</v>
      </c>
      <c r="D27" s="194" t="s">
        <v>1189</v>
      </c>
      <c r="E27" s="195"/>
      <c r="F27" s="192"/>
      <c r="G27" s="195" t="s">
        <v>1144</v>
      </c>
      <c r="H27" s="195" t="s">
        <v>1144</v>
      </c>
      <c r="I27" s="195" t="s">
        <v>1144</v>
      </c>
      <c r="J27" s="195" t="s">
        <v>1144</v>
      </c>
      <c r="K27" s="195"/>
      <c r="L27" s="195"/>
      <c r="M27" s="195"/>
      <c r="N27" s="195">
        <v>1</v>
      </c>
    </row>
    <row r="28" spans="1:14" ht="22.5" customHeight="1" x14ac:dyDescent="0.75">
      <c r="A28" s="192" t="s">
        <v>1139</v>
      </c>
      <c r="B28" s="192" t="s">
        <v>1187</v>
      </c>
      <c r="C28" s="193" t="s">
        <v>1188</v>
      </c>
      <c r="D28" s="194" t="s">
        <v>1190</v>
      </c>
      <c r="E28" s="195"/>
      <c r="F28" s="192"/>
      <c r="G28" s="195"/>
      <c r="H28" s="195"/>
      <c r="I28" s="195" t="s">
        <v>1144</v>
      </c>
      <c r="J28" s="195" t="s">
        <v>1144</v>
      </c>
      <c r="K28" s="195" t="s">
        <v>1144</v>
      </c>
      <c r="L28" s="195" t="s">
        <v>1144</v>
      </c>
      <c r="M28" s="195"/>
      <c r="N28" s="195" t="s">
        <v>1191</v>
      </c>
    </row>
    <row r="29" spans="1:14" ht="27" x14ac:dyDescent="0.75">
      <c r="A29" s="192" t="s">
        <v>1139</v>
      </c>
      <c r="B29" s="192" t="s">
        <v>1192</v>
      </c>
      <c r="C29" s="193" t="s">
        <v>1193</v>
      </c>
      <c r="D29" s="194" t="s">
        <v>1194</v>
      </c>
      <c r="E29" s="195"/>
      <c r="F29" s="192"/>
      <c r="G29" s="195"/>
      <c r="H29" s="195"/>
      <c r="I29" s="195"/>
      <c r="J29" s="195" t="s">
        <v>1144</v>
      </c>
      <c r="K29" s="195" t="s">
        <v>1144</v>
      </c>
      <c r="L29" s="195" t="s">
        <v>1144</v>
      </c>
      <c r="M29" s="195" t="s">
        <v>1144</v>
      </c>
      <c r="N29" s="195">
        <v>1</v>
      </c>
    </row>
    <row r="30" spans="1:14" ht="27" x14ac:dyDescent="0.75">
      <c r="A30" s="192" t="s">
        <v>1139</v>
      </c>
      <c r="B30" s="192" t="s">
        <v>1192</v>
      </c>
      <c r="C30" s="193" t="s">
        <v>1195</v>
      </c>
      <c r="D30" s="194" t="s">
        <v>1196</v>
      </c>
      <c r="E30" s="195"/>
      <c r="F30" s="192"/>
      <c r="G30" s="195" t="s">
        <v>1144</v>
      </c>
      <c r="H30" s="195" t="s">
        <v>1144</v>
      </c>
      <c r="I30" s="195" t="s">
        <v>1144</v>
      </c>
      <c r="J30" s="195" t="s">
        <v>1144</v>
      </c>
      <c r="K30" s="195"/>
      <c r="L30" s="195"/>
      <c r="M30" s="195"/>
      <c r="N30" s="195">
        <v>1</v>
      </c>
    </row>
    <row r="31" spans="1:14" x14ac:dyDescent="0.75">
      <c r="A31" s="192" t="s">
        <v>1139</v>
      </c>
      <c r="B31" s="192" t="s">
        <v>1192</v>
      </c>
      <c r="C31" s="193" t="s">
        <v>1197</v>
      </c>
      <c r="D31" s="194" t="s">
        <v>1198</v>
      </c>
      <c r="E31" s="195" t="s">
        <v>1143</v>
      </c>
      <c r="F31" s="192"/>
      <c r="G31" s="195" t="s">
        <v>1144</v>
      </c>
      <c r="H31" s="195" t="s">
        <v>1144</v>
      </c>
      <c r="I31" s="195"/>
      <c r="J31" s="195"/>
      <c r="K31" s="195"/>
      <c r="L31" s="195"/>
      <c r="M31" s="195"/>
      <c r="N31" s="195"/>
    </row>
    <row r="32" spans="1:14" ht="27" x14ac:dyDescent="0.75">
      <c r="A32" s="192" t="s">
        <v>651</v>
      </c>
      <c r="B32" s="192" t="s">
        <v>1199</v>
      </c>
      <c r="C32" s="193" t="s">
        <v>1200</v>
      </c>
      <c r="D32" s="194" t="s">
        <v>1201</v>
      </c>
      <c r="E32" s="195"/>
      <c r="F32" s="192"/>
      <c r="G32" s="195" t="s">
        <v>1144</v>
      </c>
      <c r="H32" s="195" t="s">
        <v>1144</v>
      </c>
      <c r="I32" s="195" t="s">
        <v>1144</v>
      </c>
      <c r="J32" s="195"/>
      <c r="K32" s="195"/>
      <c r="L32" s="195"/>
      <c r="M32" s="195"/>
      <c r="N32" s="195">
        <v>1</v>
      </c>
    </row>
    <row r="33" spans="1:14" ht="27" x14ac:dyDescent="0.75">
      <c r="A33" s="192" t="s">
        <v>1202</v>
      </c>
      <c r="B33" s="192" t="s">
        <v>1199</v>
      </c>
      <c r="C33" s="193" t="s">
        <v>1203</v>
      </c>
      <c r="D33" s="194" t="s">
        <v>1204</v>
      </c>
      <c r="E33" s="195"/>
      <c r="F33" s="192"/>
      <c r="G33" s="195"/>
      <c r="H33" s="195"/>
      <c r="I33" s="195"/>
      <c r="J33" s="195" t="s">
        <v>1144</v>
      </c>
      <c r="K33" s="195" t="s">
        <v>1144</v>
      </c>
      <c r="L33" s="195" t="s">
        <v>1144</v>
      </c>
      <c r="M33" s="195" t="s">
        <v>1144</v>
      </c>
      <c r="N33" s="195"/>
    </row>
    <row r="36" spans="1:14" x14ac:dyDescent="0.75">
      <c r="A36" s="405" t="s">
        <v>1133</v>
      </c>
      <c r="B36" s="405" t="s">
        <v>1134</v>
      </c>
      <c r="C36" s="184"/>
      <c r="D36" s="405" t="s">
        <v>754</v>
      </c>
      <c r="E36" s="405" t="s">
        <v>758</v>
      </c>
      <c r="F36" s="185" t="s">
        <v>1135</v>
      </c>
      <c r="G36" s="405">
        <v>45</v>
      </c>
      <c r="H36" s="405">
        <v>46</v>
      </c>
      <c r="I36" s="405">
        <v>47</v>
      </c>
      <c r="J36" s="405">
        <v>48</v>
      </c>
      <c r="K36" s="405">
        <v>49</v>
      </c>
      <c r="L36" s="405">
        <v>50</v>
      </c>
      <c r="M36" s="405">
        <v>51</v>
      </c>
      <c r="N36" s="185" t="s">
        <v>1136</v>
      </c>
    </row>
    <row r="37" spans="1:14" x14ac:dyDescent="0.75">
      <c r="A37" s="405"/>
      <c r="B37" s="405"/>
      <c r="C37" s="184"/>
      <c r="D37" s="405"/>
      <c r="E37" s="405"/>
      <c r="F37" s="185" t="s">
        <v>1137</v>
      </c>
      <c r="G37" s="405"/>
      <c r="H37" s="405"/>
      <c r="I37" s="405"/>
      <c r="J37" s="405"/>
      <c r="K37" s="405"/>
      <c r="L37" s="405"/>
      <c r="M37" s="405"/>
      <c r="N37" s="185" t="s">
        <v>756</v>
      </c>
    </row>
    <row r="38" spans="1:14" x14ac:dyDescent="0.75">
      <c r="A38" s="187"/>
      <c r="B38" s="187"/>
      <c r="C38" s="188"/>
      <c r="D38" s="189" t="s">
        <v>1205</v>
      </c>
      <c r="E38" s="190"/>
      <c r="F38" s="191"/>
      <c r="G38" s="190"/>
      <c r="H38" s="190"/>
      <c r="I38" s="190"/>
      <c r="J38" s="190"/>
      <c r="K38" s="190"/>
      <c r="L38" s="190"/>
      <c r="M38" s="190"/>
      <c r="N38" s="190"/>
    </row>
    <row r="39" spans="1:14" x14ac:dyDescent="0.75">
      <c r="A39" s="192" t="s">
        <v>1139</v>
      </c>
      <c r="B39" s="192" t="s">
        <v>1140</v>
      </c>
      <c r="C39" s="193" t="s">
        <v>1206</v>
      </c>
      <c r="D39" s="194" t="s">
        <v>1207</v>
      </c>
      <c r="E39" s="195" t="s">
        <v>1143</v>
      </c>
      <c r="F39" s="192"/>
      <c r="G39" s="195"/>
      <c r="H39" s="195" t="s">
        <v>1144</v>
      </c>
      <c r="I39" s="195" t="s">
        <v>1144</v>
      </c>
      <c r="J39" s="195" t="s">
        <v>1144</v>
      </c>
      <c r="K39" s="195" t="s">
        <v>1144</v>
      </c>
      <c r="L39" s="195"/>
      <c r="M39" s="195"/>
      <c r="N39" s="195" t="s">
        <v>995</v>
      </c>
    </row>
    <row r="40" spans="1:14" x14ac:dyDescent="0.75">
      <c r="A40" s="192" t="s">
        <v>1139</v>
      </c>
      <c r="B40" s="192" t="s">
        <v>1154</v>
      </c>
      <c r="C40" s="193" t="s">
        <v>1208</v>
      </c>
      <c r="D40" s="194" t="s">
        <v>1209</v>
      </c>
      <c r="E40" s="195"/>
      <c r="F40" s="192"/>
      <c r="G40" s="195" t="s">
        <v>1144</v>
      </c>
      <c r="H40" s="195" t="s">
        <v>1144</v>
      </c>
      <c r="I40" s="195" t="s">
        <v>1144</v>
      </c>
      <c r="J40" s="195" t="s">
        <v>1144</v>
      </c>
      <c r="K40" s="195" t="s">
        <v>1144</v>
      </c>
      <c r="L40" s="195"/>
      <c r="M40" s="195"/>
      <c r="N40" s="195">
        <v>1</v>
      </c>
    </row>
    <row r="41" spans="1:14" x14ac:dyDescent="0.75">
      <c r="A41" s="192" t="s">
        <v>1139</v>
      </c>
      <c r="B41" s="192" t="s">
        <v>1154</v>
      </c>
      <c r="C41" s="193" t="s">
        <v>1210</v>
      </c>
      <c r="D41" s="194" t="s">
        <v>1211</v>
      </c>
      <c r="E41" s="195"/>
      <c r="F41" s="192"/>
      <c r="G41" s="195" t="s">
        <v>1144</v>
      </c>
      <c r="H41" s="195" t="s">
        <v>1144</v>
      </c>
      <c r="I41" s="195" t="s">
        <v>1144</v>
      </c>
      <c r="J41" s="195"/>
      <c r="K41" s="195"/>
      <c r="L41" s="195"/>
      <c r="M41" s="195"/>
      <c r="N41" s="195"/>
    </row>
    <row r="42" spans="1:14" ht="27" x14ac:dyDescent="0.75">
      <c r="A42" s="192" t="s">
        <v>1212</v>
      </c>
      <c r="B42" s="192" t="s">
        <v>1213</v>
      </c>
      <c r="C42" s="193" t="s">
        <v>1214</v>
      </c>
      <c r="D42" s="194" t="s">
        <v>1215</v>
      </c>
      <c r="E42" s="195"/>
      <c r="F42" s="192"/>
      <c r="G42" s="195" t="s">
        <v>1144</v>
      </c>
      <c r="H42" s="195" t="s">
        <v>1144</v>
      </c>
      <c r="I42" s="195" t="s">
        <v>1144</v>
      </c>
      <c r="J42" s="195" t="s">
        <v>1144</v>
      </c>
      <c r="K42" s="195"/>
      <c r="L42" s="195"/>
      <c r="M42" s="195"/>
      <c r="N42" s="195"/>
    </row>
    <row r="43" spans="1:14" ht="27" x14ac:dyDescent="0.75">
      <c r="A43" s="192" t="s">
        <v>1212</v>
      </c>
      <c r="B43" s="192" t="s">
        <v>1213</v>
      </c>
      <c r="C43" s="193" t="s">
        <v>1216</v>
      </c>
      <c r="D43" s="196" t="s">
        <v>1217</v>
      </c>
      <c r="E43" s="195"/>
      <c r="F43" s="192"/>
      <c r="G43" s="195"/>
      <c r="H43" s="195"/>
      <c r="I43" s="195" t="s">
        <v>1144</v>
      </c>
      <c r="J43" s="195" t="s">
        <v>1144</v>
      </c>
      <c r="K43" s="195" t="s">
        <v>1144</v>
      </c>
      <c r="L43" s="195" t="s">
        <v>1144</v>
      </c>
      <c r="M43" s="195"/>
      <c r="N43" s="195"/>
    </row>
    <row r="44" spans="1:14" ht="27" x14ac:dyDescent="0.75">
      <c r="A44" s="192" t="s">
        <v>1212</v>
      </c>
      <c r="B44" s="192" t="s">
        <v>1213</v>
      </c>
      <c r="C44" s="193" t="s">
        <v>1218</v>
      </c>
      <c r="D44" s="194" t="s">
        <v>1219</v>
      </c>
      <c r="E44" s="195" t="s">
        <v>1143</v>
      </c>
      <c r="F44" s="192"/>
      <c r="G44" s="195"/>
      <c r="H44" s="195"/>
      <c r="I44" s="195"/>
      <c r="J44" s="195" t="s">
        <v>1144</v>
      </c>
      <c r="K44" s="195" t="s">
        <v>1144</v>
      </c>
      <c r="L44" s="195" t="s">
        <v>1144</v>
      </c>
      <c r="M44" s="195" t="s">
        <v>1144</v>
      </c>
      <c r="N44" s="195"/>
    </row>
    <row r="45" spans="1:14" ht="40.5" x14ac:dyDescent="0.75">
      <c r="A45" s="192" t="s">
        <v>1212</v>
      </c>
      <c r="B45" s="192" t="s">
        <v>345</v>
      </c>
      <c r="C45" s="193" t="s">
        <v>1220</v>
      </c>
      <c r="D45" s="194" t="s">
        <v>1221</v>
      </c>
      <c r="E45" s="195"/>
      <c r="F45" s="192"/>
      <c r="G45" s="195"/>
      <c r="H45" s="195"/>
      <c r="I45" s="195"/>
      <c r="J45" s="195" t="s">
        <v>1144</v>
      </c>
      <c r="K45" s="195" t="s">
        <v>1144</v>
      </c>
      <c r="L45" s="195" t="s">
        <v>1144</v>
      </c>
      <c r="M45" s="195" t="s">
        <v>1144</v>
      </c>
      <c r="N45" s="195"/>
    </row>
    <row r="46" spans="1:14" x14ac:dyDescent="0.75">
      <c r="A46" s="192" t="s">
        <v>1212</v>
      </c>
      <c r="B46" s="192" t="s">
        <v>1176</v>
      </c>
      <c r="C46" s="193" t="s">
        <v>1222</v>
      </c>
      <c r="D46" s="194" t="s">
        <v>1223</v>
      </c>
      <c r="E46" s="195" t="s">
        <v>1143</v>
      </c>
      <c r="F46" s="192"/>
      <c r="G46" s="195" t="s">
        <v>1144</v>
      </c>
      <c r="H46" s="195" t="s">
        <v>1144</v>
      </c>
      <c r="I46" s="195"/>
      <c r="J46" s="195"/>
      <c r="K46" s="195"/>
      <c r="L46" s="195"/>
      <c r="M46" s="195"/>
      <c r="N46" s="195"/>
    </row>
  </sheetData>
  <mergeCells count="34">
    <mergeCell ref="L1:L2"/>
    <mergeCell ref="M1:M2"/>
    <mergeCell ref="A1:A2"/>
    <mergeCell ref="B1:B2"/>
    <mergeCell ref="C1:C2"/>
    <mergeCell ref="D1:D2"/>
    <mergeCell ref="E1:E2"/>
    <mergeCell ref="G1:G2"/>
    <mergeCell ref="H24:H25"/>
    <mergeCell ref="H1:H2"/>
    <mergeCell ref="I1:I2"/>
    <mergeCell ref="J1:J2"/>
    <mergeCell ref="K1:K2"/>
    <mergeCell ref="A24:A25"/>
    <mergeCell ref="B24:B25"/>
    <mergeCell ref="D24:D25"/>
    <mergeCell ref="E24:E25"/>
    <mergeCell ref="G24:G25"/>
    <mergeCell ref="A36:A37"/>
    <mergeCell ref="B36:B37"/>
    <mergeCell ref="D36:D37"/>
    <mergeCell ref="E36:E37"/>
    <mergeCell ref="G36:G37"/>
    <mergeCell ref="M36:M37"/>
    <mergeCell ref="I24:I25"/>
    <mergeCell ref="J24:J25"/>
    <mergeCell ref="K24:K25"/>
    <mergeCell ref="L24:L25"/>
    <mergeCell ref="M24:M25"/>
    <mergeCell ref="H36:H37"/>
    <mergeCell ref="I36:I37"/>
    <mergeCell ref="J36:J37"/>
    <mergeCell ref="K36:K37"/>
    <mergeCell ref="L36:L3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Rec and Guidelines</vt:lpstr>
      <vt:lpstr>Model course</vt:lpstr>
      <vt:lpstr>Events</vt:lpstr>
      <vt:lpstr>ENAV</vt:lpstr>
      <vt:lpstr>ARM</vt:lpstr>
      <vt:lpstr>ENG</vt:lpstr>
      <vt:lpstr>VTS</vt:lpstr>
      <vt:lpstr>ENAV!Print_Area</vt:lpstr>
      <vt:lpstr>'Model course'!Print_Area</vt:lpstr>
      <vt:lpstr>'Rec and Guidelines'!Print_Titles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Minsu Jeon</dc:creator>
  <cp:lastModifiedBy>Thomas Southall</cp:lastModifiedBy>
  <cp:lastPrinted>2018-12-10T15:11:14Z</cp:lastPrinted>
  <dcterms:created xsi:type="dcterms:W3CDTF">2018-10-18T13:59:07Z</dcterms:created>
  <dcterms:modified xsi:type="dcterms:W3CDTF">2019-02-11T12:11:57Z</dcterms:modified>
</cp:coreProperties>
</file>